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3632"/>
  </bookViews>
  <sheets>
    <sheet name="TROŠKOVNIK-BRUŠENJE I POLIRANJE"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 i="1" l="1"/>
  <c r="F37" i="1" l="1"/>
  <c r="F34" i="1"/>
  <c r="F25" i="1" l="1"/>
  <c r="F31" i="1" l="1"/>
  <c r="F28" i="1"/>
  <c r="F27" i="1"/>
  <c r="F21" i="1"/>
  <c r="F19" i="1"/>
  <c r="F18" i="1"/>
  <c r="F17" i="1"/>
  <c r="F16" i="1"/>
  <c r="F15" i="1"/>
  <c r="F14" i="1"/>
  <c r="F10" i="1"/>
  <c r="D43" i="1" s="1"/>
  <c r="D44" i="1" l="1"/>
  <c r="D45" i="1" s="1"/>
</calcChain>
</file>

<file path=xl/sharedStrings.xml><?xml version="1.0" encoding="utf-8"?>
<sst xmlns="http://schemas.openxmlformats.org/spreadsheetml/2006/main" count="55" uniqueCount="49">
  <si>
    <t>br.</t>
  </si>
  <si>
    <t>Opis stavki</t>
  </si>
  <si>
    <t>jed. mjere</t>
  </si>
  <si>
    <t>količina</t>
  </si>
  <si>
    <t>jedinična  cijena</t>
  </si>
  <si>
    <t>cijena</t>
  </si>
  <si>
    <t>6(4x5)</t>
  </si>
  <si>
    <t>pripremni radovi:</t>
  </si>
  <si>
    <t>m2</t>
  </si>
  <si>
    <t>m1</t>
  </si>
  <si>
    <t>UKUPNO:</t>
  </si>
  <si>
    <t>PDV:</t>
  </si>
  <si>
    <t>SVEUKUPNO:</t>
  </si>
  <si>
    <t>MJESTO I DATUM:</t>
  </si>
  <si>
    <t>M.P.</t>
  </si>
  <si>
    <t>PONUDITELJ:</t>
  </si>
  <si>
    <t>Čitko ime i prezime ovlaštene osobe gospodarskog subjekta</t>
  </si>
  <si>
    <t>(potpis)</t>
  </si>
  <si>
    <t>TROŠKOVNIK BRUŠENJA I POLIRANJA KAMENIH OBLOGA U POSLOVNOJ ZGRADI</t>
  </si>
  <si>
    <t>1.</t>
  </si>
  <si>
    <t>2.</t>
  </si>
  <si>
    <t>3.</t>
  </si>
  <si>
    <t>4.</t>
  </si>
  <si>
    <t>5.</t>
  </si>
  <si>
    <t>6.</t>
  </si>
  <si>
    <t>7.</t>
  </si>
  <si>
    <t>kom</t>
  </si>
  <si>
    <t>paušal</t>
  </si>
  <si>
    <t>gazište veličine (120x30) cm</t>
  </si>
  <si>
    <t>Napomena: cijene se izražavaju bez poreza na dodatnu vrijednost</t>
  </si>
  <si>
    <t>hodnici:</t>
  </si>
  <si>
    <t>podesti stubišta:</t>
  </si>
  <si>
    <t>PRILOG 3</t>
  </si>
  <si>
    <t xml:space="preserve">Kako bi Izvođač mogao dati realnu cijenu radova, Naručitelj je mišljenja da je Izvođač prije davanja ponude dužan pregledati postojeće stanje.  Ukoliko Izvođač radova smatra da je neophodno izvršiti neke radove koji nisu obuhvaćeni troškovnikom, dužan ih je uračunati u ponudu jer se obračun radova vrši  po sistemu "ključ u ruke". Prije početka radova prostor treba zaštiti od onečišćenja, a po završetku radova potrebno je prostor u potpunosti očistiti.
Prije brušenja i poliranja kamena na stubištu potrebno je izvaditi protukliznu gumu iz gazišta, a po završetku istu vratiti.
 </t>
  </si>
  <si>
    <t xml:space="preserve">Zaštita zidnih obloga poslovne zgrade zaštitnom folijom </t>
  </si>
  <si>
    <t xml:space="preserve">Strojno brušenje i poliranje kamena "lipica"  na hodnicima poslovne zgrade u više faza svaki put sve finijim brusevima sve dok se ne dobije vrlo glatka i čista staklasta površina. </t>
  </si>
  <si>
    <t xml:space="preserve">Strojno brušenje i poliranje granita "braunbaltik"  u prostoru kod lifta  poslovne zgrade u više faza svaki put sve finijim brusevima sve dok se ne dobije vrlo glatka staklasta površina. </t>
  </si>
  <si>
    <t>Strojno brušenje i poliranje stepenica od kamena"lipica" na stubištu poslovne zgrade;  gazišta veličine (120x 30cm)  u više faza svaki put sve finijim brusevima sve dok se ne dobije vrlo glatka i čista staklasta površina.</t>
  </si>
  <si>
    <t>Strojno brušenje i poliranje podesta na stubištu   kamena"lipica" poslovne zgrade  u više faza svaki put sve finijim brusevima sve dok se ne dobije vrlo glatka i čista staklasta površina.</t>
  </si>
  <si>
    <t>8.</t>
  </si>
  <si>
    <t xml:space="preserve"> Brušenje i poliranje prozorskih klupčica od kamena"kanfanar" na hodnicima poslovne zgrade;  klupčice veličine (230x 35cm)  u više faza svaki put sve finijim brusevima sve dok se ne dobije vrlo glatka i čista staklasta površina.</t>
  </si>
  <si>
    <t xml:space="preserve"> klupčice veličine (230x 35cm) </t>
  </si>
  <si>
    <t>9.</t>
  </si>
  <si>
    <t xml:space="preserve"> Brušenje i poliranje prozorskih klupčica od kamena"kanfanar" na hodnicima poslovne zgrade;  klupčice veličine (300x 25cm)  u više faza svaki put sve finijim brusevima sve dok se ne dobije vrlo glatka i čista staklasta površina.</t>
  </si>
  <si>
    <t>klupčice veličine (300x 25cm)</t>
  </si>
  <si>
    <t>10.</t>
  </si>
  <si>
    <t xml:space="preserve">Završno čišćenje </t>
  </si>
  <si>
    <t xml:space="preserve">Nadopuna i obrada  kamena "lipica" na stubištu  poslovne zgrade te prilagodba  gazištima stubišta i novougrađenoj stubišnoj ogradi
</t>
  </si>
  <si>
    <t>Nadopuna i obrada sokla  kamena "lipica"u hodnicima poslovne zgrade te prilagodba prema novougrađenoj drvenoj stolariji;
Sokl visine 10 cm debljine 2 cm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</si>
</sst>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n&quot;"/>
  </numFmts>
  <fonts count="14" x14ac:knownFonts="1">
    <font>
      <sz val="11"/>
      <color theme="1"/>
      <name val="Calibri"/>
      <family val="2"/>
      <charset val="238"/>
      <scheme val="minor"/>
    </font>
    <font>
      <b/>
      <sz val="11"/>
      <color theme="1"/>
      <name val="Calibri"/>
      <family val="2"/>
      <charset val="238"/>
      <scheme val="minor"/>
    </font>
    <font>
      <b/>
      <sz val="14"/>
      <color theme="1"/>
      <name val="Cambria"/>
      <family val="1"/>
      <charset val="238"/>
    </font>
    <font>
      <sz val="11"/>
      <color theme="1"/>
      <name val="Cambria"/>
      <family val="1"/>
      <charset val="238"/>
    </font>
    <font>
      <b/>
      <sz val="11"/>
      <color theme="1"/>
      <name val="Cambria"/>
      <family val="1"/>
      <charset val="238"/>
    </font>
    <font>
      <b/>
      <sz val="12"/>
      <color theme="1"/>
      <name val="Cambria"/>
      <family val="1"/>
      <charset val="238"/>
    </font>
    <font>
      <sz val="10"/>
      <color theme="1"/>
      <name val="Calibri"/>
      <family val="2"/>
      <charset val="238"/>
      <scheme val="minor"/>
    </font>
    <font>
      <sz val="11"/>
      <name val="Cambria"/>
      <family val="1"/>
      <charset val="238"/>
    </font>
    <font>
      <sz val="14"/>
      <color theme="1"/>
      <name val="Cambria"/>
      <family val="1"/>
      <charset val="238"/>
    </font>
    <font>
      <b/>
      <sz val="16"/>
      <color theme="1"/>
      <name val="Cambria"/>
      <family val="1"/>
      <charset val="238"/>
    </font>
    <font>
      <b/>
      <sz val="16"/>
      <color theme="1"/>
      <name val="Calibri"/>
      <family val="2"/>
      <charset val="238"/>
      <scheme val="minor"/>
    </font>
    <font>
      <sz val="9"/>
      <color theme="1"/>
      <name val="Cambria"/>
      <family val="1"/>
      <charset val="238"/>
    </font>
    <font>
      <sz val="14"/>
      <color theme="1"/>
      <name val="Calibri"/>
      <family val="2"/>
      <charset val="238"/>
      <scheme val="minor"/>
    </font>
    <font>
      <b/>
      <sz val="12"/>
      <color theme="1"/>
      <name val="Times New Roman"/>
      <family val="1"/>
      <charset val="238"/>
    </font>
  </fonts>
  <fills count="4">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88">
    <xf numFmtId="0" fontId="0" fillId="0" borderId="0" xfId="0"/>
    <xf numFmtId="0" fontId="4" fillId="0" borderId="7" xfId="0" applyFont="1" applyBorder="1" applyAlignment="1">
      <alignment horizontal="center" vertical="center"/>
    </xf>
    <xf numFmtId="0" fontId="5"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7" xfId="0" applyFont="1" applyBorder="1" applyAlignment="1">
      <alignment horizontal="center" vertical="center" shrinkToFit="1"/>
    </xf>
    <xf numFmtId="0" fontId="6" fillId="0" borderId="8"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left" vertical="center" wrapText="1"/>
    </xf>
    <xf numFmtId="0" fontId="7" fillId="0" borderId="9" xfId="0" applyFont="1" applyBorder="1" applyAlignment="1">
      <alignment horizontal="center" vertical="center"/>
    </xf>
    <xf numFmtId="164" fontId="3" fillId="0" borderId="9" xfId="0" applyNumberFormat="1" applyFont="1" applyBorder="1" applyAlignment="1" applyProtection="1">
      <alignment horizontal="center" vertical="center"/>
      <protection locked="0"/>
    </xf>
    <xf numFmtId="164" fontId="3" fillId="0" borderId="9" xfId="0" applyNumberFormat="1" applyFont="1" applyBorder="1" applyAlignment="1">
      <alignment horizontal="center" vertical="center"/>
    </xf>
    <xf numFmtId="0" fontId="3" fillId="0" borderId="0" xfId="0" applyFont="1"/>
    <xf numFmtId="164" fontId="0" fillId="0" borderId="0" xfId="0" applyNumberFormat="1"/>
    <xf numFmtId="0" fontId="3" fillId="0" borderId="7" xfId="0" applyFont="1" applyBorder="1" applyAlignment="1">
      <alignment horizontal="center" vertical="center"/>
    </xf>
    <xf numFmtId="0" fontId="3" fillId="0" borderId="7" xfId="0" applyFont="1" applyBorder="1" applyAlignment="1">
      <alignment horizontal="left" vertical="center" wrapText="1"/>
    </xf>
    <xf numFmtId="0" fontId="3" fillId="0" borderId="10" xfId="0" applyFont="1" applyBorder="1" applyAlignment="1">
      <alignment horizontal="left" vertical="center"/>
    </xf>
    <xf numFmtId="0" fontId="3" fillId="0" borderId="10" xfId="0" applyFont="1" applyBorder="1" applyAlignment="1">
      <alignment horizontal="center" vertical="center"/>
    </xf>
    <xf numFmtId="164" fontId="3" fillId="0" borderId="10" xfId="0" applyNumberFormat="1" applyFont="1" applyBorder="1" applyAlignment="1" applyProtection="1">
      <alignment horizontal="center" vertical="center"/>
      <protection locked="0"/>
    </xf>
    <xf numFmtId="164" fontId="7" fillId="0" borderId="7" xfId="0" applyNumberFormat="1" applyFont="1" applyBorder="1" applyAlignment="1">
      <alignment horizontal="center" vertical="center"/>
    </xf>
    <xf numFmtId="0" fontId="3" fillId="0" borderId="9" xfId="0" applyFont="1" applyBorder="1" applyAlignment="1">
      <alignment horizontal="left" vertical="center"/>
    </xf>
    <xf numFmtId="164" fontId="7" fillId="0" borderId="9" xfId="0" applyNumberFormat="1" applyFont="1" applyBorder="1" applyAlignment="1">
      <alignment horizontal="center" vertical="center"/>
    </xf>
    <xf numFmtId="164" fontId="3" fillId="0" borderId="0" xfId="0" applyNumberFormat="1" applyFont="1"/>
    <xf numFmtId="0" fontId="3" fillId="0" borderId="8" xfId="0" applyFont="1" applyBorder="1" applyAlignment="1">
      <alignment horizontal="left" vertical="top" wrapText="1"/>
    </xf>
    <xf numFmtId="0" fontId="3" fillId="0" borderId="7" xfId="0" applyFont="1" applyBorder="1"/>
    <xf numFmtId="164" fontId="3" fillId="0" borderId="7" xfId="0" applyNumberFormat="1" applyFont="1" applyBorder="1" applyAlignment="1" applyProtection="1">
      <alignment horizontal="center" vertical="center"/>
      <protection locked="0"/>
    </xf>
    <xf numFmtId="164" fontId="3" fillId="0" borderId="7" xfId="0" applyNumberFormat="1" applyFont="1" applyBorder="1" applyAlignment="1">
      <alignment horizontal="center" vertical="center"/>
    </xf>
    <xf numFmtId="0" fontId="3" fillId="0" borderId="9" xfId="0" applyFont="1" applyBorder="1"/>
    <xf numFmtId="164" fontId="3" fillId="0" borderId="11" xfId="0" applyNumberFormat="1"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xf numFmtId="0" fontId="7" fillId="0" borderId="9" xfId="0" applyFont="1" applyBorder="1" applyAlignment="1">
      <alignment horizontal="center"/>
    </xf>
    <xf numFmtId="164" fontId="7" fillId="0" borderId="9" xfId="0" applyNumberFormat="1" applyFont="1" applyBorder="1" applyAlignment="1" applyProtection="1">
      <alignment horizontal="center"/>
      <protection locked="0"/>
    </xf>
    <xf numFmtId="0" fontId="3" fillId="0" borderId="4" xfId="0" applyFont="1" applyBorder="1" applyAlignment="1">
      <alignment horizontal="left" vertical="top" wrapText="1"/>
    </xf>
    <xf numFmtId="0" fontId="3" fillId="0" borderId="0" xfId="0" applyFont="1" applyBorder="1" applyAlignment="1">
      <alignment horizontal="center" vertical="center"/>
    </xf>
    <xf numFmtId="0" fontId="3" fillId="0" borderId="7" xfId="0" applyFont="1" applyBorder="1" applyAlignment="1">
      <alignment horizontal="left" vertical="top" wrapText="1"/>
    </xf>
    <xf numFmtId="0" fontId="3" fillId="0" borderId="0" xfId="0" applyFont="1" applyBorder="1" applyAlignment="1">
      <alignment horizontal="left" vertical="top" wrapText="1"/>
    </xf>
    <xf numFmtId="164" fontId="3" fillId="0" borderId="0" xfId="0" applyNumberFormat="1" applyFont="1" applyBorder="1" applyAlignment="1">
      <alignment horizontal="center" vertical="center"/>
    </xf>
    <xf numFmtId="0" fontId="0" fillId="0" borderId="0" xfId="0" applyBorder="1" applyProtection="1">
      <protection locked="0"/>
    </xf>
    <xf numFmtId="0" fontId="0" fillId="0" borderId="0" xfId="0" applyProtection="1">
      <protection locked="0"/>
    </xf>
    <xf numFmtId="0" fontId="3" fillId="0" borderId="0" xfId="0" applyFont="1" applyAlignment="1" applyProtection="1">
      <alignment shrinkToFi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Border="1" applyProtection="1">
      <protection locked="0"/>
    </xf>
    <xf numFmtId="0" fontId="0" fillId="0" borderId="11" xfId="0" applyBorder="1" applyAlignment="1" applyProtection="1">
      <protection locked="0"/>
    </xf>
    <xf numFmtId="0" fontId="0" fillId="0" borderId="11" xfId="0" applyBorder="1"/>
    <xf numFmtId="0" fontId="0" fillId="0" borderId="11" xfId="0" applyBorder="1" applyAlignment="1"/>
    <xf numFmtId="0" fontId="3" fillId="0" borderId="9" xfId="0" applyFont="1" applyBorder="1" applyAlignment="1">
      <alignment horizontal="left" vertical="top" wrapText="1"/>
    </xf>
    <xf numFmtId="0" fontId="7" fillId="0" borderId="0" xfId="0" applyFont="1" applyBorder="1"/>
    <xf numFmtId="0" fontId="3" fillId="0" borderId="0" xfId="0" applyFont="1" applyBorder="1" applyAlignment="1">
      <alignment horizontal="center"/>
    </xf>
    <xf numFmtId="164" fontId="3" fillId="0" borderId="0" xfId="0" applyNumberFormat="1" applyFont="1" applyBorder="1" applyAlignment="1" applyProtection="1">
      <alignment horizontal="center"/>
      <protection locked="0"/>
    </xf>
    <xf numFmtId="0" fontId="7" fillId="0" borderId="4" xfId="0" applyFont="1" applyBorder="1" applyAlignment="1">
      <alignment vertical="top" wrapText="1"/>
    </xf>
    <xf numFmtId="0" fontId="3" fillId="0" borderId="11" xfId="0" applyFont="1" applyBorder="1" applyAlignment="1">
      <alignment horizontal="left" vertical="top" wrapText="1"/>
    </xf>
    <xf numFmtId="0" fontId="3" fillId="0" borderId="11" xfId="0" applyFont="1" applyBorder="1" applyAlignment="1">
      <alignment horizontal="center" vertical="center"/>
    </xf>
    <xf numFmtId="0" fontId="13" fillId="0" borderId="0" xfId="0" applyFont="1" applyAlignment="1">
      <alignment vertical="top"/>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2" fontId="2" fillId="3" borderId="1" xfId="0" applyNumberFormat="1" applyFont="1" applyFill="1" applyBorder="1" applyAlignment="1">
      <alignment horizontal="center" vertical="top" wrapText="1"/>
    </xf>
    <xf numFmtId="2" fontId="2" fillId="3" borderId="2" xfId="0" applyNumberFormat="1" applyFont="1" applyFill="1" applyBorder="1" applyAlignment="1">
      <alignment horizontal="center" vertical="top" wrapText="1"/>
    </xf>
    <xf numFmtId="2" fontId="2" fillId="3" borderId="3" xfId="0" applyNumberFormat="1" applyFont="1" applyFill="1" applyBorder="1" applyAlignment="1">
      <alignment horizontal="center" vertical="top" wrapText="1"/>
    </xf>
    <xf numFmtId="0" fontId="3" fillId="2" borderId="4" xfId="0" applyFont="1" applyFill="1" applyBorder="1" applyAlignment="1">
      <alignment vertical="top" wrapText="1"/>
    </xf>
    <xf numFmtId="0" fontId="0" fillId="0" borderId="5" xfId="0" applyBorder="1" applyAlignment="1">
      <alignment vertical="top"/>
    </xf>
    <xf numFmtId="0" fontId="0" fillId="0" borderId="6" xfId="0" applyBorder="1" applyAlignment="1">
      <alignment vertical="top"/>
    </xf>
    <xf numFmtId="0" fontId="4" fillId="2" borderId="4" xfId="0" applyFont="1" applyFill="1" applyBorder="1" applyAlignment="1">
      <alignment horizontal="left" wrapText="1"/>
    </xf>
    <xf numFmtId="0" fontId="1" fillId="0" borderId="5" xfId="0" applyFont="1" applyBorder="1" applyAlignment="1"/>
    <xf numFmtId="0" fontId="1" fillId="0" borderId="6" xfId="0" applyFont="1" applyBorder="1" applyAlignment="1"/>
    <xf numFmtId="0" fontId="3" fillId="0" borderId="4" xfId="0" applyFont="1"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3" fillId="0" borderId="4" xfId="0" applyFont="1"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1" xfId="0" applyBorder="1" applyAlignment="1" applyProtection="1">
      <protection locked="0"/>
    </xf>
    <xf numFmtId="0" fontId="3" fillId="0" borderId="9" xfId="0" applyFont="1" applyBorder="1" applyAlignment="1" applyProtection="1">
      <alignment horizontal="center" vertical="top"/>
      <protection locked="0"/>
    </xf>
    <xf numFmtId="0" fontId="0" fillId="0" borderId="9" xfId="0" applyBorder="1" applyAlignment="1"/>
    <xf numFmtId="0" fontId="11" fillId="0" borderId="0" xfId="0" applyFont="1" applyAlignment="1" applyProtection="1">
      <alignment horizontal="center" wrapText="1"/>
      <protection locked="0"/>
    </xf>
    <xf numFmtId="0" fontId="0" fillId="0" borderId="0" xfId="0" applyAlignment="1"/>
    <xf numFmtId="0" fontId="3" fillId="0" borderId="0" xfId="0" applyFont="1" applyAlignment="1" applyProtection="1">
      <alignment horizontal="center"/>
      <protection locked="0"/>
    </xf>
    <xf numFmtId="0" fontId="9" fillId="0" borderId="7" xfId="0" applyFont="1" applyBorder="1" applyAlignment="1" applyProtection="1">
      <alignment horizontal="left" vertical="center"/>
    </xf>
    <xf numFmtId="0" fontId="10" fillId="0" borderId="7" xfId="0" applyFont="1" applyBorder="1" applyAlignment="1" applyProtection="1">
      <alignment horizontal="left" vertical="center"/>
    </xf>
    <xf numFmtId="0" fontId="3" fillId="0" borderId="0" xfId="0" applyFont="1" applyAlignment="1" applyProtection="1">
      <protection locked="0"/>
    </xf>
    <xf numFmtId="164" fontId="8" fillId="0" borderId="7" xfId="0" applyNumberFormat="1" applyFont="1" applyBorder="1" applyAlignment="1" applyProtection="1">
      <alignment horizontal="center" vertical="center"/>
    </xf>
    <xf numFmtId="0" fontId="12" fillId="0" borderId="7" xfId="0" applyFont="1" applyBorder="1" applyAlignment="1"/>
    <xf numFmtId="0" fontId="3" fillId="0" borderId="0" xfId="0" applyFont="1" applyAlignment="1" applyProtection="1">
      <alignment shrinkToFit="1"/>
      <protection locked="0"/>
    </xf>
    <xf numFmtId="0" fontId="3" fillId="0" borderId="11" xfId="0" applyFont="1" applyBorder="1" applyAlignment="1" applyProtection="1">
      <protection locked="0"/>
    </xf>
    <xf numFmtId="0" fontId="3" fillId="0" borderId="7" xfId="0" applyFont="1" applyBorder="1" applyAlignment="1">
      <alignment horizontal="center" vertical="center"/>
    </xf>
    <xf numFmtId="0" fontId="0" fillId="0" borderId="7"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tabSelected="1" zoomScaleNormal="100" workbookViewId="0"/>
  </sheetViews>
  <sheetFormatPr defaultRowHeight="14.4" x14ac:dyDescent="0.3"/>
  <cols>
    <col min="1" max="1" width="3.6640625" customWidth="1"/>
    <col min="2" max="2" width="44.6640625" customWidth="1"/>
    <col min="3" max="3" width="7.6640625" customWidth="1"/>
    <col min="4" max="4" width="8.6640625" customWidth="1"/>
    <col min="5" max="5" width="12.6640625" customWidth="1"/>
    <col min="6" max="6" width="15" customWidth="1"/>
  </cols>
  <sheetData>
    <row r="1" spans="1:6" ht="21" customHeight="1" thickBot="1" x14ac:dyDescent="0.35">
      <c r="B1" s="53" t="s">
        <v>32</v>
      </c>
    </row>
    <row r="2" spans="1:6" ht="39.75" customHeight="1" thickBot="1" x14ac:dyDescent="0.35">
      <c r="A2" s="58" t="s">
        <v>18</v>
      </c>
      <c r="B2" s="59"/>
      <c r="C2" s="59"/>
      <c r="D2" s="59"/>
      <c r="E2" s="59"/>
      <c r="F2" s="60"/>
    </row>
    <row r="3" spans="1:6" ht="99.75" customHeight="1" x14ac:dyDescent="0.3">
      <c r="A3" s="61" t="s">
        <v>33</v>
      </c>
      <c r="B3" s="62"/>
      <c r="C3" s="62"/>
      <c r="D3" s="62"/>
      <c r="E3" s="62"/>
      <c r="F3" s="63"/>
    </row>
    <row r="4" spans="1:6" x14ac:dyDescent="0.3">
      <c r="A4" s="64" t="s">
        <v>29</v>
      </c>
      <c r="B4" s="65"/>
      <c r="C4" s="65"/>
      <c r="D4" s="65"/>
      <c r="E4" s="65"/>
      <c r="F4" s="66"/>
    </row>
    <row r="5" spans="1:6" ht="27.6" x14ac:dyDescent="0.3">
      <c r="A5" s="1" t="s">
        <v>0</v>
      </c>
      <c r="B5" s="2" t="s">
        <v>1</v>
      </c>
      <c r="C5" s="3" t="s">
        <v>2</v>
      </c>
      <c r="D5" s="4" t="s">
        <v>3</v>
      </c>
      <c r="E5" s="3" t="s">
        <v>4</v>
      </c>
      <c r="F5" s="1" t="s">
        <v>5</v>
      </c>
    </row>
    <row r="6" spans="1:6" ht="9.75" customHeight="1" x14ac:dyDescent="0.3">
      <c r="A6" s="5">
        <v>1</v>
      </c>
      <c r="B6" s="5">
        <v>2</v>
      </c>
      <c r="C6" s="5">
        <v>3</v>
      </c>
      <c r="D6" s="5">
        <v>4</v>
      </c>
      <c r="E6" s="5">
        <v>5</v>
      </c>
      <c r="F6" s="5" t="s">
        <v>6</v>
      </c>
    </row>
    <row r="7" spans="1:6" x14ac:dyDescent="0.3">
      <c r="A7" s="6"/>
      <c r="B7" s="7"/>
      <c r="C7" s="6"/>
      <c r="D7" s="8"/>
      <c r="E7" s="9"/>
      <c r="F7" s="10"/>
    </row>
    <row r="8" spans="1:6" x14ac:dyDescent="0.3">
      <c r="A8" s="11"/>
      <c r="E8" s="12"/>
      <c r="F8" s="12"/>
    </row>
    <row r="9" spans="1:6" ht="27.6" x14ac:dyDescent="0.3">
      <c r="A9" s="13" t="s">
        <v>19</v>
      </c>
      <c r="B9" s="14" t="s">
        <v>34</v>
      </c>
      <c r="C9" s="67"/>
      <c r="D9" s="68"/>
      <c r="E9" s="68"/>
      <c r="F9" s="69"/>
    </row>
    <row r="10" spans="1:6" x14ac:dyDescent="0.3">
      <c r="A10" s="11"/>
      <c r="B10" s="15" t="s">
        <v>7</v>
      </c>
      <c r="C10" s="16" t="s">
        <v>8</v>
      </c>
      <c r="D10" s="16">
        <v>300</v>
      </c>
      <c r="E10" s="17"/>
      <c r="F10" s="18" t="str">
        <f>IF(E10&gt;0,D10*E10,"")</f>
        <v/>
      </c>
    </row>
    <row r="11" spans="1:6" x14ac:dyDescent="0.3">
      <c r="A11" s="11"/>
      <c r="B11" s="19"/>
      <c r="C11" s="6"/>
      <c r="D11" s="6"/>
      <c r="E11" s="9"/>
      <c r="F11" s="20"/>
    </row>
    <row r="12" spans="1:6" x14ac:dyDescent="0.3">
      <c r="A12" s="11"/>
      <c r="B12" s="11"/>
      <c r="C12" s="11"/>
      <c r="D12" s="11"/>
      <c r="E12" s="21"/>
      <c r="F12" s="21"/>
    </row>
    <row r="13" spans="1:6" ht="60" customHeight="1" x14ac:dyDescent="0.3">
      <c r="A13" s="13" t="s">
        <v>20</v>
      </c>
      <c r="B13" s="22" t="s">
        <v>35</v>
      </c>
      <c r="C13" s="70"/>
      <c r="D13" s="71"/>
      <c r="E13" s="71"/>
      <c r="F13" s="72"/>
    </row>
    <row r="14" spans="1:6" x14ac:dyDescent="0.3">
      <c r="A14" s="11"/>
      <c r="B14" s="23" t="s">
        <v>30</v>
      </c>
      <c r="C14" s="13" t="s">
        <v>8</v>
      </c>
      <c r="D14" s="13">
        <v>557</v>
      </c>
      <c r="E14" s="24"/>
      <c r="F14" s="25" t="str">
        <f>IF(E14&gt;0,D14*E14,"")</f>
        <v/>
      </c>
    </row>
    <row r="15" spans="1:6" x14ac:dyDescent="0.3">
      <c r="A15" s="11"/>
      <c r="B15" s="26"/>
      <c r="C15" s="6"/>
      <c r="D15" s="6"/>
      <c r="E15" s="9"/>
      <c r="F15" s="10" t="str">
        <f t="shared" ref="F15:F21" si="0">IF(E15&gt;0,D15*E15,"")</f>
        <v/>
      </c>
    </row>
    <row r="16" spans="1:6" x14ac:dyDescent="0.3">
      <c r="A16" s="11"/>
      <c r="B16" s="11"/>
      <c r="C16" s="11"/>
      <c r="D16" s="11"/>
      <c r="E16" s="21"/>
      <c r="F16" s="27" t="str">
        <f t="shared" si="0"/>
        <v/>
      </c>
    </row>
    <row r="17" spans="1:6" ht="58.5" customHeight="1" x14ac:dyDescent="0.3">
      <c r="A17" s="13" t="s">
        <v>21</v>
      </c>
      <c r="B17" s="50" t="s">
        <v>36</v>
      </c>
      <c r="C17" s="28" t="s">
        <v>8</v>
      </c>
      <c r="D17" s="13">
        <v>112</v>
      </c>
      <c r="E17" s="25"/>
      <c r="F17" s="25" t="str">
        <f t="shared" si="0"/>
        <v/>
      </c>
    </row>
    <row r="18" spans="1:6" x14ac:dyDescent="0.3">
      <c r="A18" s="11"/>
      <c r="B18" s="29"/>
      <c r="C18" s="30"/>
      <c r="D18" s="30"/>
      <c r="E18" s="31"/>
      <c r="F18" s="10" t="str">
        <f t="shared" si="0"/>
        <v/>
      </c>
    </row>
    <row r="19" spans="1:6" x14ac:dyDescent="0.3">
      <c r="A19" s="11"/>
      <c r="B19" s="11"/>
      <c r="C19" s="11"/>
      <c r="D19" s="11"/>
      <c r="E19" s="21"/>
      <c r="F19" s="27" t="str">
        <f t="shared" si="0"/>
        <v/>
      </c>
    </row>
    <row r="20" spans="1:6" ht="72.75" customHeight="1" x14ac:dyDescent="0.3">
      <c r="A20" s="13" t="s">
        <v>22</v>
      </c>
      <c r="B20" s="32" t="s">
        <v>37</v>
      </c>
      <c r="C20" s="55"/>
      <c r="D20" s="56"/>
      <c r="E20" s="56"/>
      <c r="F20" s="57"/>
    </row>
    <row r="21" spans="1:6" x14ac:dyDescent="0.3">
      <c r="A21" s="33"/>
      <c r="B21" s="34" t="s">
        <v>28</v>
      </c>
      <c r="C21" s="13" t="s">
        <v>26</v>
      </c>
      <c r="D21" s="13">
        <v>162</v>
      </c>
      <c r="E21" s="25"/>
      <c r="F21" s="25" t="str">
        <f t="shared" si="0"/>
        <v/>
      </c>
    </row>
    <row r="22" spans="1:6" x14ac:dyDescent="0.3">
      <c r="A22" s="33"/>
      <c r="B22" s="46"/>
      <c r="C22" s="6"/>
      <c r="D22" s="6"/>
      <c r="E22" s="10"/>
      <c r="F22" s="10"/>
    </row>
    <row r="23" spans="1:6" x14ac:dyDescent="0.3">
      <c r="A23" s="33"/>
      <c r="B23" s="51"/>
      <c r="C23" s="52"/>
      <c r="D23" s="52"/>
      <c r="E23" s="27"/>
      <c r="F23" s="27"/>
    </row>
    <row r="24" spans="1:6" ht="59.25" customHeight="1" x14ac:dyDescent="0.3">
      <c r="A24" s="13" t="s">
        <v>23</v>
      </c>
      <c r="B24" s="32" t="s">
        <v>38</v>
      </c>
      <c r="C24" s="55"/>
      <c r="D24" s="56"/>
      <c r="E24" s="56"/>
      <c r="F24" s="57"/>
    </row>
    <row r="25" spans="1:6" x14ac:dyDescent="0.3">
      <c r="A25" s="33"/>
      <c r="B25" s="34" t="s">
        <v>31</v>
      </c>
      <c r="C25" s="13" t="s">
        <v>8</v>
      </c>
      <c r="D25" s="13">
        <v>26</v>
      </c>
      <c r="E25" s="25"/>
      <c r="F25" s="25" t="str">
        <f t="shared" ref="F25" si="1">IF(E25&gt;0,D25*E25,"")</f>
        <v/>
      </c>
    </row>
    <row r="26" spans="1:6" x14ac:dyDescent="0.3">
      <c r="A26" s="33"/>
      <c r="B26" s="35"/>
      <c r="C26" s="33"/>
      <c r="D26" s="33"/>
      <c r="E26" s="36"/>
      <c r="F26" s="36"/>
    </row>
    <row r="27" spans="1:6" x14ac:dyDescent="0.3">
      <c r="A27" s="11"/>
      <c r="B27" s="47"/>
      <c r="C27" s="48"/>
      <c r="D27" s="48"/>
      <c r="E27" s="49"/>
      <c r="F27" s="36" t="str">
        <f>IF(E27&gt;0,D27*E27,"")</f>
        <v/>
      </c>
    </row>
    <row r="28" spans="1:6" ht="55.2" x14ac:dyDescent="0.3">
      <c r="A28" s="13" t="s">
        <v>24</v>
      </c>
      <c r="B28" s="32" t="s">
        <v>48</v>
      </c>
      <c r="C28" s="13" t="s">
        <v>9</v>
      </c>
      <c r="D28" s="13">
        <v>15</v>
      </c>
      <c r="E28" s="25"/>
      <c r="F28" s="25" t="str">
        <f t="shared" ref="F28" si="2">IF(E28&gt;0,D28*E28,"")</f>
        <v/>
      </c>
    </row>
    <row r="29" spans="1:6" x14ac:dyDescent="0.3">
      <c r="A29" s="33"/>
      <c r="B29" s="35"/>
      <c r="C29" s="33"/>
      <c r="D29" s="33"/>
      <c r="E29" s="36"/>
      <c r="F29" s="36"/>
    </row>
    <row r="30" spans="1:6" x14ac:dyDescent="0.3">
      <c r="A30" s="33"/>
      <c r="B30" s="35"/>
      <c r="C30" s="33"/>
      <c r="D30" s="33"/>
      <c r="E30" s="36"/>
      <c r="F30" s="36"/>
    </row>
    <row r="31" spans="1:6" ht="47.25" customHeight="1" x14ac:dyDescent="0.3">
      <c r="A31" s="13" t="s">
        <v>25</v>
      </c>
      <c r="B31" s="32" t="s">
        <v>47</v>
      </c>
      <c r="C31" s="13" t="s">
        <v>27</v>
      </c>
      <c r="D31" s="13">
        <v>1</v>
      </c>
      <c r="E31" s="25"/>
      <c r="F31" s="25" t="str">
        <f t="shared" ref="F31" si="3">IF(E31&gt;0,D31*E31,"")</f>
        <v/>
      </c>
    </row>
    <row r="32" spans="1:6" x14ac:dyDescent="0.3">
      <c r="A32" s="33"/>
      <c r="B32" s="35"/>
      <c r="C32" s="33"/>
      <c r="D32" s="33"/>
      <c r="E32" s="36"/>
      <c r="F32" s="36"/>
    </row>
    <row r="33" spans="1:6" ht="69" x14ac:dyDescent="0.3">
      <c r="A33" s="13" t="s">
        <v>39</v>
      </c>
      <c r="B33" s="32" t="s">
        <v>40</v>
      </c>
      <c r="C33" s="55"/>
      <c r="D33" s="56"/>
      <c r="E33" s="56"/>
      <c r="F33" s="57"/>
    </row>
    <row r="34" spans="1:6" x14ac:dyDescent="0.3">
      <c r="A34" s="33"/>
      <c r="B34" s="34" t="s">
        <v>41</v>
      </c>
      <c r="C34" s="13" t="s">
        <v>26</v>
      </c>
      <c r="D34" s="13">
        <v>7</v>
      </c>
      <c r="E34" s="25"/>
      <c r="F34" s="25" t="str">
        <f t="shared" ref="F34" si="4">IF(E34&gt;0,D34*E34,"")</f>
        <v/>
      </c>
    </row>
    <row r="35" spans="1:6" x14ac:dyDescent="0.3">
      <c r="A35" s="33"/>
      <c r="B35" s="35"/>
      <c r="C35" s="33"/>
      <c r="D35" s="33"/>
      <c r="E35" s="36"/>
      <c r="F35" s="36"/>
    </row>
    <row r="36" spans="1:6" ht="69" x14ac:dyDescent="0.3">
      <c r="A36" s="13" t="s">
        <v>42</v>
      </c>
      <c r="B36" s="34" t="s">
        <v>43</v>
      </c>
      <c r="C36" s="86"/>
      <c r="D36" s="87"/>
      <c r="E36" s="87"/>
      <c r="F36" s="87"/>
    </row>
    <row r="37" spans="1:6" x14ac:dyDescent="0.3">
      <c r="A37" s="13"/>
      <c r="B37" s="34" t="s">
        <v>44</v>
      </c>
      <c r="C37" s="13" t="s">
        <v>26</v>
      </c>
      <c r="D37" s="13">
        <v>14</v>
      </c>
      <c r="E37" s="25"/>
      <c r="F37" s="25" t="str">
        <f t="shared" ref="F37" si="5">IF(E37&gt;0,D37*E37,"")</f>
        <v/>
      </c>
    </row>
    <row r="38" spans="1:6" x14ac:dyDescent="0.3">
      <c r="A38" s="33"/>
      <c r="B38" s="35"/>
      <c r="C38" s="33"/>
      <c r="D38" s="33"/>
      <c r="E38" s="36"/>
      <c r="F38" s="36"/>
    </row>
    <row r="39" spans="1:6" x14ac:dyDescent="0.3">
      <c r="A39" s="54" t="s">
        <v>45</v>
      </c>
      <c r="B39" s="32" t="s">
        <v>46</v>
      </c>
      <c r="C39" s="54" t="s">
        <v>27</v>
      </c>
      <c r="D39" s="54">
        <v>1</v>
      </c>
      <c r="E39" s="25"/>
      <c r="F39" s="25" t="str">
        <f t="shared" ref="F39" si="6">IF(E39&gt;0,D39*E39,"")</f>
        <v/>
      </c>
    </row>
    <row r="40" spans="1:6" x14ac:dyDescent="0.3">
      <c r="A40" s="33"/>
      <c r="B40" s="35"/>
      <c r="C40" s="33"/>
      <c r="D40" s="33"/>
      <c r="E40" s="36"/>
      <c r="F40" s="36"/>
    </row>
    <row r="41" spans="1:6" x14ac:dyDescent="0.3">
      <c r="A41" s="33"/>
      <c r="B41" s="35"/>
      <c r="C41" s="33"/>
      <c r="D41" s="33"/>
      <c r="E41" s="36"/>
      <c r="F41" s="36"/>
    </row>
    <row r="42" spans="1:6" x14ac:dyDescent="0.3">
      <c r="A42" s="33"/>
      <c r="B42" s="35"/>
      <c r="C42" s="33"/>
      <c r="D42" s="33"/>
      <c r="E42" s="36"/>
      <c r="F42" s="36"/>
    </row>
    <row r="43" spans="1:6" ht="15" customHeight="1" x14ac:dyDescent="0.35">
      <c r="A43" s="79" t="s">
        <v>10</v>
      </c>
      <c r="B43" s="80"/>
      <c r="C43" s="80"/>
      <c r="D43" s="82" t="str">
        <f>IF(SUM(F10:F39)&gt;0,SUM(F10:F39),"")</f>
        <v/>
      </c>
      <c r="E43" s="83"/>
      <c r="F43" s="83"/>
    </row>
    <row r="44" spans="1:6" ht="15" customHeight="1" x14ac:dyDescent="0.35">
      <c r="A44" s="79" t="s">
        <v>11</v>
      </c>
      <c r="B44" s="80"/>
      <c r="C44" s="80"/>
      <c r="D44" s="82" t="str">
        <f>IFERROR((IF(D43&gt;0,D43)*0.25),"")</f>
        <v/>
      </c>
      <c r="E44" s="83"/>
      <c r="F44" s="83"/>
    </row>
    <row r="45" spans="1:6" ht="18" customHeight="1" x14ac:dyDescent="0.35">
      <c r="A45" s="79" t="s">
        <v>12</v>
      </c>
      <c r="B45" s="80"/>
      <c r="C45" s="80"/>
      <c r="D45" s="82" t="str">
        <f>IF(SUM(D43:D44)&gt;0,SUM(D43:D44),"")</f>
        <v/>
      </c>
      <c r="E45" s="83"/>
      <c r="F45" s="83"/>
    </row>
    <row r="46" spans="1:6" x14ac:dyDescent="0.3">
      <c r="A46" s="81"/>
      <c r="B46" s="81"/>
      <c r="C46" s="81"/>
      <c r="D46" s="37"/>
      <c r="E46" s="38"/>
    </row>
    <row r="47" spans="1:6" x14ac:dyDescent="0.3">
      <c r="A47" s="39"/>
      <c r="B47" s="38"/>
      <c r="C47" s="38"/>
      <c r="D47" s="38"/>
      <c r="E47" s="38"/>
    </row>
    <row r="48" spans="1:6" x14ac:dyDescent="0.3">
      <c r="A48" s="84" t="s">
        <v>13</v>
      </c>
      <c r="B48" s="81"/>
      <c r="C48" s="43"/>
      <c r="D48" s="43"/>
      <c r="E48" s="43"/>
      <c r="F48" s="45"/>
    </row>
    <row r="49" spans="1:6" x14ac:dyDescent="0.3">
      <c r="A49" s="39"/>
      <c r="B49" s="38"/>
      <c r="C49" s="38"/>
      <c r="D49" s="40"/>
      <c r="E49" s="40"/>
    </row>
    <row r="50" spans="1:6" x14ac:dyDescent="0.3">
      <c r="A50" s="39"/>
      <c r="B50" s="40"/>
      <c r="C50" s="40"/>
      <c r="D50" s="40"/>
      <c r="E50" s="40"/>
    </row>
    <row r="51" spans="1:6" x14ac:dyDescent="0.3">
      <c r="A51" s="39"/>
      <c r="B51" s="40"/>
      <c r="C51" s="41" t="s">
        <v>14</v>
      </c>
      <c r="D51" s="78" t="s">
        <v>15</v>
      </c>
      <c r="E51" s="78"/>
      <c r="F51" s="77"/>
    </row>
    <row r="52" spans="1:6" x14ac:dyDescent="0.3">
      <c r="A52" s="39"/>
      <c r="B52" s="38"/>
      <c r="C52" s="42"/>
      <c r="D52" s="41"/>
      <c r="E52" s="41"/>
    </row>
    <row r="53" spans="1:6" x14ac:dyDescent="0.3">
      <c r="A53" s="39"/>
      <c r="B53" s="40"/>
      <c r="C53" s="40"/>
      <c r="D53" s="85"/>
      <c r="E53" s="85"/>
      <c r="F53" s="44"/>
    </row>
    <row r="54" spans="1:6" ht="24.75" customHeight="1" x14ac:dyDescent="0.3">
      <c r="A54" s="39"/>
      <c r="B54" s="40"/>
      <c r="C54" s="40"/>
      <c r="D54" s="76" t="s">
        <v>16</v>
      </c>
      <c r="E54" s="76"/>
      <c r="F54" s="77"/>
    </row>
    <row r="55" spans="1:6" x14ac:dyDescent="0.3">
      <c r="A55" s="39"/>
      <c r="B55" s="38"/>
      <c r="C55" s="38"/>
      <c r="D55" s="38"/>
      <c r="E55" s="38"/>
    </row>
    <row r="56" spans="1:6" x14ac:dyDescent="0.3">
      <c r="A56" s="39"/>
      <c r="B56" s="38"/>
      <c r="C56" s="38"/>
      <c r="D56" s="38"/>
      <c r="E56" s="38"/>
    </row>
    <row r="57" spans="1:6" x14ac:dyDescent="0.3">
      <c r="A57" s="39"/>
      <c r="B57" s="38"/>
      <c r="C57" s="38"/>
      <c r="D57" s="73"/>
      <c r="E57" s="73"/>
      <c r="F57" s="44"/>
    </row>
    <row r="58" spans="1:6" x14ac:dyDescent="0.3">
      <c r="A58" s="39"/>
      <c r="B58" s="38"/>
      <c r="C58" s="38"/>
      <c r="D58" s="74" t="s">
        <v>17</v>
      </c>
      <c r="E58" s="74"/>
      <c r="F58" s="75"/>
    </row>
  </sheetData>
  <mergeCells count="22">
    <mergeCell ref="C24:F24"/>
    <mergeCell ref="D57:E57"/>
    <mergeCell ref="D58:F58"/>
    <mergeCell ref="D54:F54"/>
    <mergeCell ref="D51:F51"/>
    <mergeCell ref="A43:C43"/>
    <mergeCell ref="A44:C44"/>
    <mergeCell ref="A45:C45"/>
    <mergeCell ref="A46:C46"/>
    <mergeCell ref="D43:F43"/>
    <mergeCell ref="D44:F44"/>
    <mergeCell ref="D45:F45"/>
    <mergeCell ref="A48:B48"/>
    <mergeCell ref="D53:E53"/>
    <mergeCell ref="C33:F33"/>
    <mergeCell ref="C36:F36"/>
    <mergeCell ref="C20:F20"/>
    <mergeCell ref="A2:F2"/>
    <mergeCell ref="A3:F3"/>
    <mergeCell ref="A4:F4"/>
    <mergeCell ref="C9:F9"/>
    <mergeCell ref="C13:F13"/>
  </mergeCells>
  <pageMargins left="0.39370078740157483" right="0.39370078740157483" top="0.39370078740157483" bottom="0.39370078740157483" header="0.39370078740157483" footer="0.39370078740157483"/>
  <pageSetup paperSize="9" orientation="portrait" r:id="rId1"/>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TROŠKOVNIK-BRUŠENJE I POLIRANJE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2015-09-22T14:38:03Z</dcterms:created>
  <dcterms:modified xsi:type="dcterms:W3CDTF">2015-09-22T14:39:12Z</dcterms:modified>
</cp:coreProperties>
</file>