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01\Admin\Nabava\3CX\"/>
    </mc:Choice>
  </mc:AlternateContent>
  <bookViews>
    <workbookView xWindow="0" yWindow="0" windowWidth="10065" windowHeight="3420"/>
  </bookViews>
  <sheets>
    <sheet name="List1" sheetId="1" r:id="rId1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4" i="1" l="1"/>
  <c r="F18" i="1"/>
  <c r="F19" i="1"/>
  <c r="F20" i="1"/>
  <c r="F22" i="1" l="1"/>
  <c r="F15" i="1" l="1"/>
  <c r="F16" i="1" l="1"/>
  <c r="F14" i="1"/>
  <c r="F13" i="1"/>
  <c r="F12" i="1"/>
  <c r="F11" i="1"/>
  <c r="F9" i="1"/>
  <c r="F8" i="1"/>
  <c r="F6" i="1"/>
  <c r="F25" i="1" l="1"/>
  <c r="F26" i="1" s="1"/>
  <c r="F27" i="1" l="1"/>
</calcChain>
</file>

<file path=xl/sharedStrings.xml><?xml version="1.0" encoding="utf-8"?>
<sst xmlns="http://schemas.openxmlformats.org/spreadsheetml/2006/main" count="68" uniqueCount="56">
  <si>
    <t>Jednica mjere</t>
  </si>
  <si>
    <t>Ukupna cijena ponude s PDV-om</t>
  </si>
  <si>
    <t>R.B.</t>
  </si>
  <si>
    <t>Opis</t>
  </si>
  <si>
    <t>Jedinična cijena bez PDV-a
(kn)</t>
  </si>
  <si>
    <t>Cijena bez PDV-a
(kn)</t>
  </si>
  <si>
    <t>(A)</t>
  </si>
  <si>
    <t>(B)</t>
  </si>
  <si>
    <t>(A) * (B)</t>
  </si>
  <si>
    <t>Iznos PDV-a</t>
  </si>
  <si>
    <t>Količina</t>
  </si>
  <si>
    <t>kom</t>
  </si>
  <si>
    <t>IP-telefon za radnike Yealink SIP-T41S</t>
  </si>
  <si>
    <t>IP-telefon za tajnice: Yealink SIP-T46S</t>
  </si>
  <si>
    <t>1.1</t>
  </si>
  <si>
    <t>2</t>
  </si>
  <si>
    <t>1</t>
  </si>
  <si>
    <t>2.1</t>
  </si>
  <si>
    <t>2.2</t>
  </si>
  <si>
    <t>3</t>
  </si>
  <si>
    <t>3.1</t>
  </si>
  <si>
    <t>3.2</t>
  </si>
  <si>
    <t>3.3</t>
  </si>
  <si>
    <t>3.4</t>
  </si>
  <si>
    <t>3.5</t>
  </si>
  <si>
    <t>4</t>
  </si>
  <si>
    <t>4.1</t>
  </si>
  <si>
    <t>4.2</t>
  </si>
  <si>
    <t>4.3</t>
  </si>
  <si>
    <t>5</t>
  </si>
  <si>
    <t>5.1</t>
  </si>
  <si>
    <r>
      <t>Ukupna cijena ponude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bez PDV-a</t>
    </r>
  </si>
  <si>
    <t>3.6</t>
  </si>
  <si>
    <t>Ispravljač za IP-telefon Yealink SIP-T41S</t>
  </si>
  <si>
    <t>Cisco SG250-18 (16-port gigabit + 2 gigabit combo ports)</t>
  </si>
  <si>
    <t>Sustav ujedinjene komunikacije</t>
  </si>
  <si>
    <t>Serverska oprema</t>
  </si>
  <si>
    <t>Telefonski uređaji i oprema</t>
  </si>
  <si>
    <t>Naglavne slušalice i mikrofon: Yealink YHS33</t>
  </si>
  <si>
    <t>Modul s dodatnim tipkama: Yealink EXP40</t>
  </si>
  <si>
    <t>Cisco SG250-50P (48-port PoE + 2 gigabit combo ports)</t>
  </si>
  <si>
    <t>Cisco SG250-26P (24-port PoE + 2 gigabit combo ports)</t>
  </si>
  <si>
    <t>Mrežna oprema (preklopnici)</t>
  </si>
  <si>
    <t>Trajna licenca za 3CX Pro s 32 istovremena poziva i 1 godinom nadogradnje: 3CX Phone System 32SC (Profesional Edition, V.15)</t>
  </si>
  <si>
    <t>Instalacija i početna konfiguracija sustava</t>
  </si>
  <si>
    <t>PowerEdge R330 Rack server (Intel Xeon E3-1220v6, 2x 8GB 2400 MHz DDR4, PERC H330 RAID kontroler, 2x 1TB SATA 6 Gb/s 3.5" Hot-Plug tvrdi disk, 4x USB 3.0, 1x VGA, 1x COM port, 4x 1 Gb Ethernet, 2x 350 W Hot-Plug napajanje)</t>
  </si>
  <si>
    <t>Licenca za Microsoft Windows Server 2016 Essentials iz programa količinskog licenciranja (npr. Goverment Open License)</t>
  </si>
  <si>
    <t>Sve cijene u troškovniku treba navesti bez PDV-a i s uključenim svim popustima.</t>
  </si>
  <si>
    <t>Cisco SPA8000 IP Telephony Gateway (8 FXS voice ports)</t>
  </si>
  <si>
    <t>Prilog 1: TROŠKOVNIK</t>
  </si>
  <si>
    <t>Održavanje</t>
  </si>
  <si>
    <t>6</t>
  </si>
  <si>
    <t>6.1</t>
  </si>
  <si>
    <t>Instalacija</t>
  </si>
  <si>
    <t>mjesec</t>
  </si>
  <si>
    <t>Održavanje sustava nakon instalacije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</si>
</sst>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35">
    <xf numFmtId="0" fontId="0" fillId="0" borderId="0" xfId="0"/>
    <xf numFmtId="0" fontId="10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164" fontId="12" fillId="0" borderId="1" xfId="1" applyNumberFormat="1" applyFont="1" applyBorder="1" applyAlignment="1">
      <alignment horizontal="right" vertical="center" wrapText="1"/>
    </xf>
    <xf numFmtId="49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4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 vertical="top" wrapText="1"/>
    </xf>
    <xf numFmtId="0" fontId="12" fillId="4" borderId="1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topLeftCell="A13" workbookViewId="0">
      <selection activeCell="G26" sqref="G26"/>
    </sheetView>
  </sheetViews>
  <sheetFormatPr defaultColWidth="9.140625" defaultRowHeight="15" x14ac:dyDescent="0.25"/>
  <cols>
    <col min="1" max="1" width="4.28515625" style="11" customWidth="1"/>
    <col min="2" max="2" width="35.7109375" style="12" customWidth="1"/>
    <col min="3" max="3" width="8.7109375" style="12" customWidth="1"/>
    <col min="4" max="4" width="7.5703125" style="12" bestFit="1" customWidth="1"/>
    <col min="5" max="6" width="10.7109375" style="12" customWidth="1"/>
    <col min="7" max="16384" width="9.140625" style="12"/>
  </cols>
  <sheetData>
    <row r="1" spans="1:6" s="2" customFormat="1" ht="24.95" customHeight="1" x14ac:dyDescent="0.25">
      <c r="A1" s="30" t="s">
        <v>49</v>
      </c>
      <c r="B1" s="30"/>
      <c r="C1" s="30"/>
      <c r="D1" s="30"/>
      <c r="E1" s="30"/>
      <c r="F1" s="30"/>
    </row>
    <row r="2" spans="1:6" s="2" customFormat="1" ht="30" customHeight="1" x14ac:dyDescent="0.25">
      <c r="A2" s="29" t="s">
        <v>47</v>
      </c>
      <c r="B2" s="29"/>
      <c r="C2" s="29"/>
      <c r="D2" s="29"/>
      <c r="E2" s="29"/>
      <c r="F2" s="29"/>
    </row>
    <row r="3" spans="1:6" s="1" customFormat="1" ht="51" x14ac:dyDescent="0.25">
      <c r="A3" s="3" t="s">
        <v>2</v>
      </c>
      <c r="B3" s="4" t="s">
        <v>3</v>
      </c>
      <c r="C3" s="4" t="s">
        <v>0</v>
      </c>
      <c r="D3" s="4" t="s">
        <v>10</v>
      </c>
      <c r="E3" s="4" t="s">
        <v>4</v>
      </c>
      <c r="F3" s="4" t="s">
        <v>5</v>
      </c>
    </row>
    <row r="4" spans="1:6" s="1" customFormat="1" ht="12.75" x14ac:dyDescent="0.25">
      <c r="A4" s="3"/>
      <c r="B4" s="4"/>
      <c r="C4" s="4"/>
      <c r="D4" s="4" t="s">
        <v>6</v>
      </c>
      <c r="E4" s="4" t="s">
        <v>7</v>
      </c>
      <c r="F4" s="4" t="s">
        <v>8</v>
      </c>
    </row>
    <row r="5" spans="1:6" s="1" customFormat="1" ht="20.100000000000001" customHeight="1" x14ac:dyDescent="0.25">
      <c r="A5" s="5" t="s">
        <v>16</v>
      </c>
      <c r="B5" s="31" t="s">
        <v>35</v>
      </c>
      <c r="C5" s="31"/>
      <c r="D5" s="31"/>
      <c r="E5" s="31"/>
      <c r="F5" s="31"/>
    </row>
    <row r="6" spans="1:6" s="1" customFormat="1" ht="51" x14ac:dyDescent="0.25">
      <c r="A6" s="6" t="s">
        <v>14</v>
      </c>
      <c r="B6" s="19" t="s">
        <v>43</v>
      </c>
      <c r="C6" s="8" t="s">
        <v>11</v>
      </c>
      <c r="D6" s="8">
        <v>1</v>
      </c>
      <c r="E6" s="9"/>
      <c r="F6" s="9">
        <f>D6*E6</f>
        <v>0</v>
      </c>
    </row>
    <row r="7" spans="1:6" s="1" customFormat="1" ht="20.100000000000001" customHeight="1" x14ac:dyDescent="0.25">
      <c r="A7" s="5" t="s">
        <v>15</v>
      </c>
      <c r="B7" s="32" t="s">
        <v>36</v>
      </c>
      <c r="C7" s="33"/>
      <c r="D7" s="33"/>
      <c r="E7" s="33"/>
      <c r="F7" s="34"/>
    </row>
    <row r="8" spans="1:6" s="1" customFormat="1" ht="76.5" x14ac:dyDescent="0.25">
      <c r="A8" s="6" t="s">
        <v>17</v>
      </c>
      <c r="B8" s="22" t="s">
        <v>45</v>
      </c>
      <c r="C8" s="8" t="s">
        <v>11</v>
      </c>
      <c r="D8" s="8">
        <v>1</v>
      </c>
      <c r="E8" s="9"/>
      <c r="F8" s="9">
        <f>D8*E8</f>
        <v>0</v>
      </c>
    </row>
    <row r="9" spans="1:6" s="1" customFormat="1" ht="38.25" x14ac:dyDescent="0.25">
      <c r="A9" s="6" t="s">
        <v>18</v>
      </c>
      <c r="B9" s="23" t="s">
        <v>46</v>
      </c>
      <c r="C9" s="8" t="s">
        <v>11</v>
      </c>
      <c r="D9" s="8">
        <v>1</v>
      </c>
      <c r="E9" s="9"/>
      <c r="F9" s="9">
        <f>D9*E9</f>
        <v>0</v>
      </c>
    </row>
    <row r="10" spans="1:6" s="1" customFormat="1" ht="20.100000000000001" customHeight="1" x14ac:dyDescent="0.25">
      <c r="A10" s="5" t="s">
        <v>19</v>
      </c>
      <c r="B10" s="32" t="s">
        <v>37</v>
      </c>
      <c r="C10" s="33"/>
      <c r="D10" s="33"/>
      <c r="E10" s="33"/>
      <c r="F10" s="34"/>
    </row>
    <row r="11" spans="1:6" s="1" customFormat="1" ht="20.100000000000001" customHeight="1" x14ac:dyDescent="0.25">
      <c r="A11" s="6" t="s">
        <v>20</v>
      </c>
      <c r="B11" s="7" t="s">
        <v>12</v>
      </c>
      <c r="C11" s="8" t="s">
        <v>11</v>
      </c>
      <c r="D11" s="8">
        <v>80</v>
      </c>
      <c r="E11" s="9"/>
      <c r="F11" s="9">
        <f t="shared" ref="F11:F16" si="0">D11*E11</f>
        <v>0</v>
      </c>
    </row>
    <row r="12" spans="1:6" s="1" customFormat="1" ht="20.100000000000001" customHeight="1" x14ac:dyDescent="0.25">
      <c r="A12" s="6" t="s">
        <v>21</v>
      </c>
      <c r="B12" s="7" t="s">
        <v>13</v>
      </c>
      <c r="C12" s="8" t="s">
        <v>11</v>
      </c>
      <c r="D12" s="8">
        <v>5</v>
      </c>
      <c r="E12" s="9"/>
      <c r="F12" s="9">
        <f t="shared" si="0"/>
        <v>0</v>
      </c>
    </row>
    <row r="13" spans="1:6" s="1" customFormat="1" ht="20.100000000000001" customHeight="1" x14ac:dyDescent="0.25">
      <c r="A13" s="6" t="s">
        <v>22</v>
      </c>
      <c r="B13" s="19" t="s">
        <v>39</v>
      </c>
      <c r="C13" s="8" t="s">
        <v>11</v>
      </c>
      <c r="D13" s="8">
        <v>5</v>
      </c>
      <c r="E13" s="9"/>
      <c r="F13" s="9">
        <f t="shared" si="0"/>
        <v>0</v>
      </c>
    </row>
    <row r="14" spans="1:6" s="1" customFormat="1" ht="25.5" x14ac:dyDescent="0.25">
      <c r="A14" s="6" t="s">
        <v>23</v>
      </c>
      <c r="B14" s="19" t="s">
        <v>38</v>
      </c>
      <c r="C14" s="8" t="s">
        <v>11</v>
      </c>
      <c r="D14" s="8">
        <v>5</v>
      </c>
      <c r="E14" s="9"/>
      <c r="F14" s="9">
        <f t="shared" si="0"/>
        <v>0</v>
      </c>
    </row>
    <row r="15" spans="1:6" s="1" customFormat="1" ht="20.100000000000001" customHeight="1" x14ac:dyDescent="0.25">
      <c r="A15" s="13" t="s">
        <v>24</v>
      </c>
      <c r="B15" s="14" t="s">
        <v>33</v>
      </c>
      <c r="C15" s="15" t="s">
        <v>11</v>
      </c>
      <c r="D15" s="8">
        <v>2</v>
      </c>
      <c r="E15" s="9"/>
      <c r="F15" s="9">
        <f t="shared" si="0"/>
        <v>0</v>
      </c>
    </row>
    <row r="16" spans="1:6" s="1" customFormat="1" ht="25.5" x14ac:dyDescent="0.25">
      <c r="A16" s="13" t="s">
        <v>32</v>
      </c>
      <c r="B16" s="24" t="s">
        <v>48</v>
      </c>
      <c r="C16" s="8" t="s">
        <v>11</v>
      </c>
      <c r="D16" s="8">
        <v>1</v>
      </c>
      <c r="E16" s="9"/>
      <c r="F16" s="9">
        <f t="shared" si="0"/>
        <v>0</v>
      </c>
    </row>
    <row r="17" spans="1:6" s="1" customFormat="1" ht="20.100000000000001" customHeight="1" x14ac:dyDescent="0.25">
      <c r="A17" s="5" t="s">
        <v>25</v>
      </c>
      <c r="B17" s="32" t="s">
        <v>42</v>
      </c>
      <c r="C17" s="33"/>
      <c r="D17" s="33"/>
      <c r="E17" s="33"/>
      <c r="F17" s="34"/>
    </row>
    <row r="18" spans="1:6" s="1" customFormat="1" ht="25.5" x14ac:dyDescent="0.25">
      <c r="A18" s="6" t="s">
        <v>26</v>
      </c>
      <c r="B18" s="19" t="s">
        <v>40</v>
      </c>
      <c r="C18" s="8" t="s">
        <v>11</v>
      </c>
      <c r="D18" s="8">
        <v>2</v>
      </c>
      <c r="E18" s="9"/>
      <c r="F18" s="9">
        <f t="shared" ref="F18" si="1">D18*E18</f>
        <v>0</v>
      </c>
    </row>
    <row r="19" spans="1:6" s="1" customFormat="1" ht="25.5" x14ac:dyDescent="0.25">
      <c r="A19" s="6" t="s">
        <v>27</v>
      </c>
      <c r="B19" s="19" t="s">
        <v>41</v>
      </c>
      <c r="C19" s="8" t="s">
        <v>11</v>
      </c>
      <c r="D19" s="8">
        <v>3</v>
      </c>
      <c r="E19" s="18"/>
      <c r="F19" s="9">
        <f t="shared" ref="F19" si="2">D19*E19</f>
        <v>0</v>
      </c>
    </row>
    <row r="20" spans="1:6" s="1" customFormat="1" ht="25.5" x14ac:dyDescent="0.25">
      <c r="A20" s="17" t="s">
        <v>28</v>
      </c>
      <c r="B20" s="16" t="s">
        <v>34</v>
      </c>
      <c r="C20" s="8" t="s">
        <v>11</v>
      </c>
      <c r="D20" s="8">
        <v>1</v>
      </c>
      <c r="E20" s="9"/>
      <c r="F20" s="9">
        <f t="shared" ref="F20" si="3">D20*E20</f>
        <v>0</v>
      </c>
    </row>
    <row r="21" spans="1:6" s="1" customFormat="1" ht="20.100000000000001" customHeight="1" x14ac:dyDescent="0.25">
      <c r="A21" s="5" t="s">
        <v>29</v>
      </c>
      <c r="B21" s="32" t="s">
        <v>53</v>
      </c>
      <c r="C21" s="33"/>
      <c r="D21" s="33"/>
      <c r="E21" s="33"/>
      <c r="F21" s="34"/>
    </row>
    <row r="22" spans="1:6" s="1" customFormat="1" ht="20.100000000000001" customHeight="1" x14ac:dyDescent="0.25">
      <c r="A22" s="6" t="s">
        <v>30</v>
      </c>
      <c r="B22" s="20" t="s">
        <v>44</v>
      </c>
      <c r="C22" s="8" t="s">
        <v>11</v>
      </c>
      <c r="D22" s="8">
        <v>1</v>
      </c>
      <c r="E22" s="9"/>
      <c r="F22" s="9">
        <f t="shared" ref="F22:F24" si="4">D22*E22</f>
        <v>0</v>
      </c>
    </row>
    <row r="23" spans="1:6" s="1" customFormat="1" ht="20.100000000000001" customHeight="1" x14ac:dyDescent="0.25">
      <c r="A23" s="5" t="s">
        <v>51</v>
      </c>
      <c r="B23" s="32" t="s">
        <v>50</v>
      </c>
      <c r="C23" s="33"/>
      <c r="D23" s="33"/>
      <c r="E23" s="33"/>
      <c r="F23" s="34"/>
    </row>
    <row r="24" spans="1:6" s="1" customFormat="1" ht="20.100000000000001" customHeight="1" x14ac:dyDescent="0.25">
      <c r="A24" s="25" t="s">
        <v>52</v>
      </c>
      <c r="B24" s="27" t="s">
        <v>55</v>
      </c>
      <c r="C24" s="26" t="s">
        <v>54</v>
      </c>
      <c r="D24" s="21">
        <v>12</v>
      </c>
      <c r="E24" s="9"/>
      <c r="F24" s="9">
        <f t="shared" si="4"/>
        <v>0</v>
      </c>
    </row>
    <row r="25" spans="1:6" s="2" customFormat="1" ht="20.100000000000001" customHeight="1" x14ac:dyDescent="0.25">
      <c r="A25" s="28" t="s">
        <v>31</v>
      </c>
      <c r="B25" s="28"/>
      <c r="C25" s="28"/>
      <c r="D25" s="28"/>
      <c r="E25" s="28"/>
      <c r="F25" s="10">
        <f>SUM(F6:F24)</f>
        <v>0</v>
      </c>
    </row>
    <row r="26" spans="1:6" s="2" customFormat="1" ht="20.100000000000001" customHeight="1" x14ac:dyDescent="0.25">
      <c r="A26" s="28" t="s">
        <v>9</v>
      </c>
      <c r="B26" s="28"/>
      <c r="C26" s="28"/>
      <c r="D26" s="28"/>
      <c r="E26" s="28"/>
      <c r="F26" s="10">
        <f>F25*0.25</f>
        <v>0</v>
      </c>
    </row>
    <row r="27" spans="1:6" s="2" customFormat="1" ht="20.100000000000001" customHeight="1" x14ac:dyDescent="0.25">
      <c r="A27" s="28" t="s">
        <v>1</v>
      </c>
      <c r="B27" s="28"/>
      <c r="C27" s="28"/>
      <c r="D27" s="28"/>
      <c r="E27" s="28"/>
      <c r="F27" s="10">
        <f>SUM(F25:F26)</f>
        <v>0</v>
      </c>
    </row>
  </sheetData>
  <mergeCells count="11">
    <mergeCell ref="A2:F2"/>
    <mergeCell ref="A1:F1"/>
    <mergeCell ref="B5:F5"/>
    <mergeCell ref="B7:F7"/>
    <mergeCell ref="B10:F10"/>
    <mergeCell ref="A27:E27"/>
    <mergeCell ref="A26:E26"/>
    <mergeCell ref="A25:E25"/>
    <mergeCell ref="B21:F21"/>
    <mergeCell ref="B17:F17"/>
    <mergeCell ref="B23:F23"/>
  </mergeCells>
  <pageMargins left="0.59055118110236227" right="0.59055118110236227" top="0.59055118110236227" bottom="0.59055118110236227" header="0.39370078740157483" footer="0.3937007874015748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HERA</cp:lastModifiedBy>
  <cp:lastPrinted>2018-05-30T14:46:40Z</cp:lastPrinted>
  <dcterms:created xsi:type="dcterms:W3CDTF">2017-12-06T15:26:21Z</dcterms:created>
  <dcterms:modified xsi:type="dcterms:W3CDTF">2018-06-01T11:08:06Z</dcterms:modified>
</cp:coreProperties>
</file>