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 defaultThemeVersion="124226"/>
  <xr:revisionPtr revIDLastSave="0" documentId="13_ncr:1_{AA35277A-CB89-48EA-B022-97645501857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3" i="1" l="1"/>
  <c r="E23" i="1" s="1"/>
  <c r="B17" i="1"/>
  <c r="E17" i="1" s="1"/>
  <c r="B8" i="1" l="1"/>
  <c r="B13" i="1" l="1"/>
  <c r="E13" i="1" s="1"/>
  <c r="B16" i="1"/>
  <c r="E16" i="1" s="1"/>
  <c r="B25" i="1"/>
  <c r="E25" i="1" s="1"/>
  <c r="B24" i="1"/>
  <c r="E24" i="1" s="1"/>
  <c r="B22" i="1"/>
  <c r="E22" i="1" s="1"/>
  <c r="B19" i="1"/>
  <c r="E19" i="1" s="1"/>
  <c r="B18" i="1"/>
  <c r="E18" i="1" s="1"/>
  <c r="B21" i="1" l="1"/>
  <c r="E21" i="1" s="1"/>
  <c r="B15" i="1"/>
  <c r="E15" i="1" s="1"/>
  <c r="E26" i="1" l="1"/>
  <c r="E27" i="1" s="1"/>
  <c r="E28" i="1" s="1"/>
</calcChain>
</file>

<file path=xl/sharedStrings.xml><?xml version="1.0" encoding="utf-8"?>
<sst xmlns="http://schemas.openxmlformats.org/spreadsheetml/2006/main" count="37" uniqueCount="33">
  <si>
    <t>A</t>
  </si>
  <si>
    <t>B</t>
  </si>
  <si>
    <t>C</t>
  </si>
  <si>
    <t>D</t>
  </si>
  <si>
    <t>broj mjeseci</t>
  </si>
  <si>
    <t>Sve cijene u troškovniku treba navesti bez PDV-a i s uključenim svim popustima.</t>
  </si>
  <si>
    <t>TM1</t>
  </si>
  <si>
    <t>TM2</t>
  </si>
  <si>
    <t>F</t>
  </si>
  <si>
    <t>opis</t>
  </si>
  <si>
    <t>oznaka tarifnog modela</t>
  </si>
  <si>
    <t>Tarifni model TM1</t>
  </si>
  <si>
    <t>Tarifni model TM2</t>
  </si>
  <si>
    <t>naziv ponuđenog tarifnog modela prema standardnom cjeniku ponuditelja</t>
  </si>
  <si>
    <t>E = B*C*D</t>
  </si>
  <si>
    <t>Mjesečna naknada za korištenje mobilne mreže</t>
  </si>
  <si>
    <t>Ukupno mobilnih priključaka</t>
  </si>
  <si>
    <t>Mjesečna naknada za korištenje mobilnog priključka u VPN-u</t>
  </si>
  <si>
    <t>tarifni model odnosno opcija koja se uključuje za dotičnu mjesečnu naknadu (ako je primjenjivo)</t>
  </si>
  <si>
    <t>ukupna cijena
(EUR)</t>
  </si>
  <si>
    <t>Mjesečna naknada za međunarodne pozive prema EEA u trajanju od minimalno 250 minuta</t>
  </si>
  <si>
    <r>
      <t xml:space="preserve">Mjesečna naknada za podatkovni promet u Hrvatskoj od minimalno </t>
    </r>
    <r>
      <rPr>
        <b/>
        <sz val="9"/>
        <rFont val="Tahoma"/>
        <family val="2"/>
        <charset val="238"/>
      </rPr>
      <t>20 GB</t>
    </r>
    <r>
      <rPr>
        <sz val="9"/>
        <rFont val="Tahoma"/>
        <family val="2"/>
        <charset val="238"/>
      </rPr>
      <t xml:space="preserve"> po maksimalnoj brzini te neograničeni promet po smanjenoj brzini</t>
    </r>
  </si>
  <si>
    <t>Mjesečna naknada za međunarodne pozive prema EEA u trajanju od minimalno 100 minuta</t>
  </si>
  <si>
    <r>
      <t xml:space="preserve">Mjesečna naknada za podatkovni promet u Hrvatskoj od minimalno </t>
    </r>
    <r>
      <rPr>
        <b/>
        <sz val="9"/>
        <rFont val="Tahoma"/>
        <family val="2"/>
        <charset val="238"/>
      </rPr>
      <t>16 GB</t>
    </r>
    <r>
      <rPr>
        <sz val="9"/>
        <rFont val="Tahoma"/>
        <family val="2"/>
        <charset val="238"/>
      </rPr>
      <t xml:space="preserve"> po maksimalnoj brzini te neograničeni promet po smanjenoj brzini</t>
    </r>
  </si>
  <si>
    <t>Mjesečne naknade za mobilne priključke u VPN-u</t>
  </si>
  <si>
    <t>Mjesečna naknada za minimalno 10.000 minuta prema svim mobilnim i fiksnim mrežama u Hrvatskoj uz obračunsku jedinicu od 1 sekunde</t>
  </si>
  <si>
    <t>Mjesečna naknada za minimalno 10.000 SMS-poruka unutar Hrvatske</t>
  </si>
  <si>
    <t>cijena mjesečne naknade 
(EUR)</t>
  </si>
  <si>
    <t>okvirni broj 
mobilnih priključaka
(kom)</t>
  </si>
  <si>
    <t xml:space="preserve">UKUPNO (EUR) </t>
  </si>
  <si>
    <t xml:space="preserve">UKUPNO S PDV-OM (EUR)  </t>
  </si>
  <si>
    <t>PRILOG II - TROŠKOVNIK</t>
  </si>
  <si>
    <t xml:space="preserve">PDV 25% (EUR)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</si>
</sst>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9"/>
      <name val="Tahoma"/>
      <family val="2"/>
      <charset val="238"/>
    </font>
    <font>
      <sz val="9"/>
      <name val="Tahoma"/>
      <family val="2"/>
      <charset val="238"/>
    </font>
    <font>
      <b/>
      <sz val="12"/>
      <name val="Tahoma"/>
      <family val="2"/>
      <charset val="238"/>
    </font>
    <font>
      <sz val="12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 applyProtection="1">
      <alignment horizontal="right" vertical="center"/>
      <protection locked="0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 applyProtection="1">
      <alignment horizontal="left" vertical="center" wrapText="1"/>
      <protection locked="0"/>
    </xf>
    <xf numFmtId="4" fontId="3" fillId="2" borderId="1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 applyProtection="1">
      <alignment horizontal="left" vertical="center" wrapText="1"/>
      <protection locked="0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4" borderId="1" xfId="0" applyNumberFormat="1" applyFont="1" applyFill="1" applyBorder="1" applyAlignment="1">
      <alignment horizontal="right" vertical="center" wrapText="1"/>
    </xf>
    <xf numFmtId="4" fontId="4" fillId="4" borderId="1" xfId="0" applyNumberFormat="1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Obično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tabSelected="1" zoomScaleNormal="100" zoomScaleSheetLayoutView="100" workbookViewId="0">
      <selection activeCell="A2" sqref="A2"/>
    </sheetView>
  </sheetViews>
  <sheetFormatPr defaultColWidth="8.85546875" defaultRowHeight="11.25" x14ac:dyDescent="0.25"/>
  <cols>
    <col min="1" max="1" width="32.7109375" style="1" customWidth="1"/>
    <col min="2" max="2" width="10.42578125" style="1" customWidth="1"/>
    <col min="3" max="3" width="8.28515625" style="1" customWidth="1"/>
    <col min="4" max="4" width="9.7109375" style="1" customWidth="1"/>
    <col min="5" max="5" width="10.140625" style="1" customWidth="1"/>
    <col min="6" max="6" width="28.140625" style="1" customWidth="1"/>
    <col min="7" max="16384" width="8.85546875" style="1"/>
  </cols>
  <sheetData>
    <row r="1" spans="1:6" s="3" customFormat="1" ht="15" x14ac:dyDescent="0.25">
      <c r="A1" s="29" t="s">
        <v>31</v>
      </c>
      <c r="B1" s="29"/>
      <c r="C1" s="29"/>
      <c r="D1" s="29"/>
      <c r="E1" s="29"/>
      <c r="F1" s="29"/>
    </row>
    <row r="2" spans="1:6" x14ac:dyDescent="0.25">
      <c r="B2" s="2"/>
      <c r="C2" s="2"/>
    </row>
    <row r="3" spans="1:6" x14ac:dyDescent="0.25">
      <c r="A3" s="2" t="s">
        <v>5</v>
      </c>
      <c r="B3" s="2"/>
      <c r="C3" s="2"/>
    </row>
    <row r="5" spans="1:6" ht="38.25" customHeight="1" x14ac:dyDescent="0.25">
      <c r="A5" s="4" t="s">
        <v>10</v>
      </c>
      <c r="B5" s="23" t="s">
        <v>28</v>
      </c>
      <c r="C5" s="24"/>
      <c r="D5" s="23" t="s">
        <v>13</v>
      </c>
      <c r="E5" s="35"/>
      <c r="F5" s="24"/>
    </row>
    <row r="6" spans="1:6" ht="22.5" customHeight="1" x14ac:dyDescent="0.25">
      <c r="A6" s="5" t="s">
        <v>6</v>
      </c>
      <c r="B6" s="34">
        <v>6</v>
      </c>
      <c r="C6" s="34"/>
      <c r="D6" s="25"/>
      <c r="E6" s="26"/>
      <c r="F6" s="27"/>
    </row>
    <row r="7" spans="1:6" ht="22.5" customHeight="1" x14ac:dyDescent="0.25">
      <c r="A7" s="5" t="s">
        <v>7</v>
      </c>
      <c r="B7" s="34">
        <v>56</v>
      </c>
      <c r="C7" s="34"/>
      <c r="D7" s="25"/>
      <c r="E7" s="26"/>
      <c r="F7" s="27"/>
    </row>
    <row r="8" spans="1:6" ht="22.5" customHeight="1" x14ac:dyDescent="0.25">
      <c r="A8" s="5" t="s">
        <v>16</v>
      </c>
      <c r="B8" s="33">
        <f>SUM(B6:B7)</f>
        <v>62</v>
      </c>
      <c r="C8" s="33"/>
      <c r="D8" s="6"/>
      <c r="E8" s="6"/>
      <c r="F8" s="6"/>
    </row>
    <row r="10" spans="1:6" ht="22.5" customHeight="1" x14ac:dyDescent="0.25">
      <c r="A10" s="32" t="s">
        <v>24</v>
      </c>
      <c r="B10" s="32"/>
      <c r="C10" s="32"/>
      <c r="D10" s="32"/>
      <c r="E10" s="32"/>
      <c r="F10" s="32"/>
    </row>
    <row r="11" spans="1:6" ht="50.25" customHeight="1" x14ac:dyDescent="0.25">
      <c r="A11" s="4" t="s">
        <v>9</v>
      </c>
      <c r="B11" s="4" t="s">
        <v>28</v>
      </c>
      <c r="C11" s="4" t="s">
        <v>4</v>
      </c>
      <c r="D11" s="4" t="s">
        <v>27</v>
      </c>
      <c r="E11" s="4" t="s">
        <v>19</v>
      </c>
      <c r="F11" s="4" t="s">
        <v>18</v>
      </c>
    </row>
    <row r="12" spans="1:6" x14ac:dyDescent="0.25">
      <c r="A12" s="7" t="s">
        <v>0</v>
      </c>
      <c r="B12" s="7" t="s">
        <v>1</v>
      </c>
      <c r="C12" s="7" t="s">
        <v>2</v>
      </c>
      <c r="D12" s="7" t="s">
        <v>3</v>
      </c>
      <c r="E12" s="7" t="s">
        <v>14</v>
      </c>
      <c r="F12" s="7" t="s">
        <v>8</v>
      </c>
    </row>
    <row r="13" spans="1:6" ht="27" customHeight="1" x14ac:dyDescent="0.25">
      <c r="A13" s="8" t="s">
        <v>15</v>
      </c>
      <c r="B13" s="7">
        <f>$B$8</f>
        <v>62</v>
      </c>
      <c r="C13" s="7">
        <v>12</v>
      </c>
      <c r="D13" s="9">
        <v>0</v>
      </c>
      <c r="E13" s="10">
        <f>B13*C13*D13</f>
        <v>0</v>
      </c>
      <c r="F13" s="11"/>
    </row>
    <row r="14" spans="1:6" ht="22.5" customHeight="1" x14ac:dyDescent="0.25">
      <c r="A14" s="30" t="s">
        <v>11</v>
      </c>
      <c r="B14" s="30"/>
      <c r="C14" s="30"/>
      <c r="D14" s="30"/>
      <c r="E14" s="30"/>
      <c r="F14" s="30"/>
    </row>
    <row r="15" spans="1:6" ht="27" customHeight="1" x14ac:dyDescent="0.25">
      <c r="A15" s="13" t="s">
        <v>17</v>
      </c>
      <c r="B15" s="14">
        <f t="shared" ref="B15:B19" si="0">$B$6</f>
        <v>6</v>
      </c>
      <c r="C15" s="14">
        <v>12</v>
      </c>
      <c r="D15" s="15">
        <v>0</v>
      </c>
      <c r="E15" s="16">
        <f t="shared" ref="E15:E19" si="1">B15*C15*D15</f>
        <v>0</v>
      </c>
      <c r="F15" s="17"/>
    </row>
    <row r="16" spans="1:6" ht="48.95" customHeight="1" x14ac:dyDescent="0.25">
      <c r="A16" s="13" t="s">
        <v>25</v>
      </c>
      <c r="B16" s="14">
        <f t="shared" si="0"/>
        <v>6</v>
      </c>
      <c r="C16" s="14">
        <v>12</v>
      </c>
      <c r="D16" s="15">
        <v>0</v>
      </c>
      <c r="E16" s="16">
        <f t="shared" si="1"/>
        <v>0</v>
      </c>
      <c r="F16" s="17"/>
    </row>
    <row r="17" spans="1:6" ht="38.1" customHeight="1" x14ac:dyDescent="0.25">
      <c r="A17" s="13" t="s">
        <v>20</v>
      </c>
      <c r="B17" s="14">
        <f t="shared" si="0"/>
        <v>6</v>
      </c>
      <c r="C17" s="14">
        <v>12</v>
      </c>
      <c r="D17" s="15">
        <v>0</v>
      </c>
      <c r="E17" s="16">
        <f t="shared" ref="E17" si="2">B17*C17*D17</f>
        <v>0</v>
      </c>
      <c r="F17" s="17"/>
    </row>
    <row r="18" spans="1:6" ht="27" customHeight="1" x14ac:dyDescent="0.25">
      <c r="A18" s="13" t="s">
        <v>26</v>
      </c>
      <c r="B18" s="14">
        <f t="shared" si="0"/>
        <v>6</v>
      </c>
      <c r="C18" s="14">
        <v>12</v>
      </c>
      <c r="D18" s="15">
        <v>0</v>
      </c>
      <c r="E18" s="16">
        <f t="shared" si="1"/>
        <v>0</v>
      </c>
      <c r="F18" s="17"/>
    </row>
    <row r="19" spans="1:6" ht="51" customHeight="1" x14ac:dyDescent="0.25">
      <c r="A19" s="13" t="s">
        <v>21</v>
      </c>
      <c r="B19" s="14">
        <f t="shared" si="0"/>
        <v>6</v>
      </c>
      <c r="C19" s="14">
        <v>12</v>
      </c>
      <c r="D19" s="15">
        <v>0</v>
      </c>
      <c r="E19" s="16">
        <f t="shared" si="1"/>
        <v>0</v>
      </c>
      <c r="F19" s="17"/>
    </row>
    <row r="20" spans="1:6" ht="22.5" customHeight="1" x14ac:dyDescent="0.25">
      <c r="A20" s="31" t="s">
        <v>12</v>
      </c>
      <c r="B20" s="31"/>
      <c r="C20" s="31"/>
      <c r="D20" s="31"/>
      <c r="E20" s="31"/>
      <c r="F20" s="31"/>
    </row>
    <row r="21" spans="1:6" ht="27" customHeight="1" x14ac:dyDescent="0.25">
      <c r="A21" s="18" t="s">
        <v>17</v>
      </c>
      <c r="B21" s="19">
        <f t="shared" ref="B21:B25" si="3">$B$7</f>
        <v>56</v>
      </c>
      <c r="C21" s="19">
        <v>12</v>
      </c>
      <c r="D21" s="20">
        <v>0</v>
      </c>
      <c r="E21" s="21">
        <f t="shared" ref="E21:E25" si="4">B21*C21*D21</f>
        <v>0</v>
      </c>
      <c r="F21" s="22"/>
    </row>
    <row r="22" spans="1:6" ht="48.95" customHeight="1" x14ac:dyDescent="0.25">
      <c r="A22" s="18" t="s">
        <v>25</v>
      </c>
      <c r="B22" s="19">
        <f t="shared" si="3"/>
        <v>56</v>
      </c>
      <c r="C22" s="19">
        <v>12</v>
      </c>
      <c r="D22" s="20">
        <v>0</v>
      </c>
      <c r="E22" s="21">
        <f t="shared" si="4"/>
        <v>0</v>
      </c>
      <c r="F22" s="22"/>
    </row>
    <row r="23" spans="1:6" ht="38.1" customHeight="1" x14ac:dyDescent="0.25">
      <c r="A23" s="18" t="s">
        <v>22</v>
      </c>
      <c r="B23" s="19">
        <f t="shared" si="3"/>
        <v>56</v>
      </c>
      <c r="C23" s="19">
        <v>12</v>
      </c>
      <c r="D23" s="20">
        <v>0</v>
      </c>
      <c r="E23" s="21">
        <f t="shared" si="4"/>
        <v>0</v>
      </c>
      <c r="F23" s="22"/>
    </row>
    <row r="24" spans="1:6" ht="27" customHeight="1" x14ac:dyDescent="0.25">
      <c r="A24" s="18" t="s">
        <v>26</v>
      </c>
      <c r="B24" s="19">
        <f t="shared" si="3"/>
        <v>56</v>
      </c>
      <c r="C24" s="19">
        <v>12</v>
      </c>
      <c r="D24" s="20">
        <v>0</v>
      </c>
      <c r="E24" s="21">
        <f t="shared" si="4"/>
        <v>0</v>
      </c>
      <c r="F24" s="22"/>
    </row>
    <row r="25" spans="1:6" ht="51" customHeight="1" x14ac:dyDescent="0.25">
      <c r="A25" s="18" t="s">
        <v>23</v>
      </c>
      <c r="B25" s="19">
        <f t="shared" si="3"/>
        <v>56</v>
      </c>
      <c r="C25" s="19">
        <v>12</v>
      </c>
      <c r="D25" s="20">
        <v>0</v>
      </c>
      <c r="E25" s="21">
        <f t="shared" si="4"/>
        <v>0</v>
      </c>
      <c r="F25" s="22"/>
    </row>
    <row r="26" spans="1:6" ht="22.5" customHeight="1" x14ac:dyDescent="0.25">
      <c r="A26" s="28" t="s">
        <v>29</v>
      </c>
      <c r="B26" s="28"/>
      <c r="C26" s="28"/>
      <c r="D26" s="28"/>
      <c r="E26" s="12">
        <f>SUM(E13:E25)</f>
        <v>0</v>
      </c>
    </row>
    <row r="27" spans="1:6" ht="22.5" customHeight="1" x14ac:dyDescent="0.25">
      <c r="A27" s="28" t="s">
        <v>32</v>
      </c>
      <c r="B27" s="28"/>
      <c r="C27" s="28"/>
      <c r="D27" s="28"/>
      <c r="E27" s="12">
        <f>E26*0.25</f>
        <v>0</v>
      </c>
    </row>
    <row r="28" spans="1:6" ht="22.5" customHeight="1" x14ac:dyDescent="0.25">
      <c r="A28" s="28" t="s">
        <v>30</v>
      </c>
      <c r="B28" s="28"/>
      <c r="C28" s="28"/>
      <c r="D28" s="28"/>
      <c r="E28" s="12">
        <f>E26+E27</f>
        <v>0</v>
      </c>
    </row>
  </sheetData>
  <mergeCells count="14">
    <mergeCell ref="B5:C5"/>
    <mergeCell ref="D6:F6"/>
    <mergeCell ref="D7:F7"/>
    <mergeCell ref="A28:D28"/>
    <mergeCell ref="A1:F1"/>
    <mergeCell ref="A26:D26"/>
    <mergeCell ref="A14:F14"/>
    <mergeCell ref="A20:F20"/>
    <mergeCell ref="A10:F10"/>
    <mergeCell ref="A27:D27"/>
    <mergeCell ref="B8:C8"/>
    <mergeCell ref="B7:C7"/>
    <mergeCell ref="B6:C6"/>
    <mergeCell ref="D5:F5"/>
  </mergeCells>
  <phoneticPr fontId="2" type="noConversion"/>
  <pageMargins left="3.937007874015748E-2" right="3.937007874015748E-2" top="0.55118110236220474" bottom="0.35433070866141736" header="0.31496062992125984" footer="0.31496062992125984"/>
  <pageSetup paperSize="9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3024845CED10F4EA215F2E5711D2A28" ma:contentTypeVersion="11" ma:contentTypeDescription="Stvaranje novog dokumenta." ma:contentTypeScope="" ma:versionID="5682a1b4958f81ee78b4a9c7ee195dde">
  <xsd:schema xmlns:xsd="http://www.w3.org/2001/XMLSchema" xmlns:xs="http://www.w3.org/2001/XMLSchema" xmlns:p="http://schemas.microsoft.com/office/2006/metadata/properties" xmlns:ns2="6146af7f-0084-4d73-ba03-3592ba94085f" xmlns:ns3="d8a77b98-e828-478e-8ca3-5e7e4f4e1ddc" targetNamespace="http://schemas.microsoft.com/office/2006/metadata/properties" ma:root="true" ma:fieldsID="b747f4025d80d686328a94435ac482cb" ns2:_="" ns3:_="">
    <xsd:import namespace="6146af7f-0084-4d73-ba03-3592ba94085f"/>
    <xsd:import namespace="d8a77b98-e828-478e-8ca3-5e7e4f4e1dd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6af7f-0084-4d73-ba03-3592ba94085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rijednost ID-a dokumenta" ma:description="Vrijednost ID-a dokumenta dodijeljenog ovoj stavci." ma:internalName="_dlc_DocId" ma:readOnly="true">
      <xsd:simpleType>
        <xsd:restriction base="dms:Text"/>
      </xsd:simpleType>
    </xsd:element>
    <xsd:element name="_dlc_DocIdUrl" ma:index="9" nillable="true" ma:displayName="ID dokumenta" ma:description="Trajna veza do ovog dokumenta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5" nillable="true" ma:displayName="Taxonomy Catch All Column" ma:hidden="true" ma:list="{4265f405-c6ed-4905-9038-3bd7eb326582}" ma:internalName="TaxCatchAll" ma:showField="CatchAllData" ma:web="6146af7f-0084-4d73-ba03-3592ba9408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77b98-e828-478e-8ca3-5e7e4f4e1d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Oznake slika" ma:readOnly="false" ma:fieldId="{5cf76f15-5ced-4ddc-b409-7134ff3c332f}" ma:taxonomyMulti="true" ma:sspId="a3ab5851-e1fa-4c0c-9cb3-8ab92c52c9c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146af7f-0084-4d73-ba03-3592ba94085f" xsi:nil="true"/>
    <lcf76f155ced4ddcb4097134ff3c332f xmlns="d8a77b98-e828-478e-8ca3-5e7e4f4e1ddc">
      <Terms xmlns="http://schemas.microsoft.com/office/infopath/2007/PartnerControls"/>
    </lcf76f155ced4ddcb4097134ff3c332f>
    <_dlc_DocId xmlns="6146af7f-0084-4d73-ba03-3592ba94085f">WAVD2PKNWJCJ-1729927742-17057</_dlc_DocId>
    <_dlc_DocIdUrl xmlns="6146af7f-0084-4d73-ba03-3592ba94085f">
      <Url>https://infohera.sharepoint.com/sites/EGOPSTORAGEPROD1/_layouts/15/DocIdRedir.aspx?ID=WAVD2PKNWJCJ-1729927742-17057</Url>
      <Description>WAVD2PKNWJCJ-1729927742-17057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1E3D8C3-24A1-4710-914F-6CE683C0BE21}"/>
</file>

<file path=customXml/itemProps2.xml><?xml version="1.0" encoding="utf-8"?>
<ds:datastoreItem xmlns:ds="http://schemas.openxmlformats.org/officeDocument/2006/customXml" ds:itemID="{D6AE171A-FB24-4BB6-BFAB-85BD61B4B549}">
  <ds:schemaRefs>
    <ds:schemaRef ds:uri="http://purl.org/dc/elements/1.1/"/>
    <ds:schemaRef ds:uri="http://purl.org/dc/terms/"/>
    <ds:schemaRef ds:uri="http://purl.org/dc/dcmitype/"/>
    <ds:schemaRef ds:uri="http://schemas.microsoft.com/office/2006/metadata/properties"/>
    <ds:schemaRef ds:uri="65b73e1c-ebaa-4542-8d08-e0f29572cd25"/>
    <ds:schemaRef ds:uri="http://schemas.microsoft.com/office/2006/documentManagement/types"/>
    <ds:schemaRef ds:uri="17714a25-9519-4611-9758-288c1c5afc4c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9CAE950-3A92-4E74-8FFC-07C9F4BF7DA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7A954CF-9BAE-4028-864E-59F1822EB3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2021-01-29T09:19:23Z</dcterms:created>
  <dcterms:modified xsi:type="dcterms:W3CDTF">2023-03-14T08:58:36Z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0x010100D3024845CED10F4EA215F2E5711D2A28</vt:lpwstr>
  </property>
  <property fmtid="{D5CDD505-2E9C-101B-9397-08002B2CF9AE}" pid="3" name="_dlc_DocIdItemGuid">
    <vt:lpwstr>c0bf11da-476c-4f1b-a17d-7cf2a182b39e</vt:lpwstr>
  </property>
</Properties>
</file>