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36CB1B26-03F9-4DF7-827F-4B04F47018F0}" xr6:coauthVersionLast="47" xr6:coauthVersionMax="47" xr10:uidLastSave="{00000000-0000-0000-0000-000000000000}"/>
  <workbookProtection workbookAlgorithmName="SHA-512" workbookHashValue="PnoA563Wp+kZQIspbPbNnB9Sr87puta2xst5PvyjBHXORPARTbS2/8yPBWNfeGd1ZUfRzleqoZ+BEOJpkH9eKw==" workbookSaltValue="3+827ZDnCgNxjMDLYENSgw==" workbookSpinCount="100000" lockStructure="1"/>
  <bookViews>
    <workbookView xWindow="1170" yWindow="0" windowWidth="21690" windowHeight="17400" tabRatio="867" xr2:uid="{00000000-000D-0000-FFFF-FFFF00000000}"/>
  </bookViews>
  <sheets>
    <sheet name="Opći podaci" sheetId="14" r:id="rId1"/>
    <sheet name="Prilog 2_1" sheetId="1" r:id="rId2"/>
    <sheet name="Prilog 2_2" sheetId="2" r:id="rId3"/>
    <sheet name="Prilog 2_3" sheetId="3" r:id="rId4"/>
    <sheet name="Prilog 2_4" sheetId="4" r:id="rId5"/>
    <sheet name="Prilog 2_5" sheetId="7" r:id="rId6"/>
    <sheet name="Prilog 2_6" sheetId="6" r:id="rId7"/>
    <sheet name="Prilog 2_7" sheetId="13" r:id="rId8"/>
    <sheet name="Prilog 2_8" sheetId="12" r:id="rId9"/>
    <sheet name="Prilog 2_9" sheetId="11" r:id="rId10"/>
  </sheets>
  <definedNames>
    <definedName name="godine">'Opći podaci'!#REF!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3" l="1"/>
  <c r="C97" i="3"/>
  <c r="D94" i="3"/>
  <c r="C94" i="3"/>
  <c r="A3" i="1" l="1"/>
  <c r="D6" i="11" l="1"/>
  <c r="C6" i="11"/>
  <c r="C6" i="3"/>
  <c r="D6" i="3"/>
  <c r="A2" i="11" l="1"/>
  <c r="A2" i="12"/>
  <c r="A2" i="13"/>
  <c r="A2" i="6"/>
  <c r="A2" i="7"/>
  <c r="A2" i="4"/>
  <c r="A2" i="3"/>
  <c r="A2" i="2"/>
  <c r="F26" i="13" l="1"/>
  <c r="F25" i="13"/>
  <c r="F24" i="13"/>
  <c r="F23" i="13"/>
  <c r="F22" i="13"/>
  <c r="F21" i="13"/>
  <c r="F20" i="13"/>
  <c r="F19" i="13"/>
  <c r="F18" i="13"/>
  <c r="F17" i="13"/>
  <c r="D26" i="13"/>
  <c r="D25" i="13"/>
  <c r="D24" i="13"/>
  <c r="D23" i="13"/>
  <c r="D22" i="13"/>
  <c r="D21" i="13"/>
  <c r="D20" i="13"/>
  <c r="D19" i="13"/>
  <c r="D18" i="13"/>
  <c r="D17" i="13"/>
  <c r="F16" i="13"/>
  <c r="D16" i="13"/>
  <c r="F32" i="13" l="1"/>
  <c r="F31" i="13"/>
  <c r="F30" i="13"/>
  <c r="F29" i="13"/>
  <c r="F28" i="13"/>
  <c r="F27" i="13"/>
  <c r="F14" i="13"/>
  <c r="F13" i="13"/>
  <c r="F12" i="13"/>
  <c r="F11" i="13"/>
  <c r="F10" i="13"/>
  <c r="F9" i="13"/>
  <c r="D32" i="13"/>
  <c r="D31" i="13"/>
  <c r="D30" i="13"/>
  <c r="D29" i="13"/>
  <c r="D28" i="13"/>
  <c r="D27" i="13"/>
  <c r="D14" i="13"/>
  <c r="D13" i="13"/>
  <c r="D12" i="13"/>
  <c r="D11" i="13"/>
  <c r="D10" i="13"/>
  <c r="D9" i="13"/>
  <c r="F8" i="13"/>
  <c r="D8" i="13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4" i="7"/>
  <c r="F13" i="7"/>
  <c r="F12" i="7"/>
  <c r="F11" i="7"/>
  <c r="F10" i="7"/>
  <c r="F9" i="7"/>
  <c r="G8" i="7"/>
  <c r="G9" i="7"/>
  <c r="G10" i="7"/>
  <c r="G11" i="7"/>
  <c r="G12" i="7"/>
  <c r="G13" i="7"/>
  <c r="G14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D26" i="7"/>
  <c r="D25" i="7"/>
  <c r="D24" i="7"/>
  <c r="D23" i="7"/>
  <c r="D22" i="7"/>
  <c r="D21" i="7"/>
  <c r="D20" i="7"/>
  <c r="D19" i="7"/>
  <c r="D16" i="7"/>
  <c r="D29" i="7"/>
  <c r="D28" i="7"/>
  <c r="D27" i="7"/>
  <c r="D14" i="7"/>
  <c r="D13" i="7"/>
  <c r="D12" i="7"/>
  <c r="D10" i="7"/>
  <c r="D9" i="7"/>
  <c r="E15" i="7" l="1"/>
  <c r="F16" i="7" l="1"/>
  <c r="D23" i="3"/>
  <c r="C23" i="3"/>
  <c r="D20" i="3"/>
  <c r="C20" i="3"/>
  <c r="D17" i="3"/>
  <c r="C17" i="3"/>
  <c r="D14" i="3"/>
  <c r="C14" i="3"/>
  <c r="A3" i="11" l="1"/>
  <c r="A3" i="12"/>
  <c r="A3" i="13"/>
  <c r="A3" i="3"/>
  <c r="A3" i="4"/>
  <c r="A3" i="2"/>
  <c r="A3" i="7"/>
  <c r="A3" i="6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4" i="13"/>
  <c r="G13" i="13"/>
  <c r="G11" i="13"/>
  <c r="G10" i="13"/>
  <c r="G8" i="13"/>
  <c r="E15" i="13"/>
  <c r="F15" i="13" s="1"/>
  <c r="C15" i="13"/>
  <c r="C15" i="7"/>
  <c r="C33" i="3"/>
  <c r="C33" i="13"/>
  <c r="G33" i="13" s="1"/>
  <c r="C57" i="3"/>
  <c r="C45" i="3"/>
  <c r="D33" i="3"/>
  <c r="D18" i="7" l="1"/>
  <c r="G15" i="7"/>
  <c r="G15" i="13"/>
  <c r="D15" i="13"/>
  <c r="D33" i="13" s="1"/>
  <c r="D17" i="7"/>
  <c r="F33" i="13"/>
  <c r="D14" i="6" l="1"/>
  <c r="C14" i="4"/>
  <c r="C87" i="3"/>
  <c r="D27" i="3"/>
  <c r="C27" i="3"/>
  <c r="C7" i="3"/>
  <c r="C52" i="2"/>
  <c r="C46" i="2"/>
  <c r="C40" i="2"/>
  <c r="C34" i="2"/>
  <c r="C28" i="2"/>
  <c r="C22" i="2"/>
  <c r="C16" i="2"/>
  <c r="C10" i="2"/>
  <c r="C7" i="2"/>
  <c r="H16" i="1"/>
  <c r="G16" i="1"/>
  <c r="D16" i="1"/>
  <c r="C16" i="1"/>
  <c r="N24" i="12" l="1"/>
  <c r="N14" i="12"/>
  <c r="N24" i="6"/>
  <c r="N14" i="6"/>
  <c r="E33" i="13" l="1"/>
  <c r="E30" i="7" l="1"/>
  <c r="C30" i="7"/>
  <c r="D8" i="7" l="1"/>
  <c r="G30" i="7"/>
  <c r="F8" i="7"/>
  <c r="F15" i="7"/>
  <c r="D11" i="7"/>
  <c r="D15" i="7"/>
  <c r="G9" i="13"/>
  <c r="D87" i="3"/>
  <c r="D69" i="3"/>
  <c r="C69" i="3"/>
  <c r="D75" i="3"/>
  <c r="C75" i="3"/>
  <c r="C81" i="3"/>
  <c r="D45" i="3"/>
  <c r="D7" i="3"/>
  <c r="J7" i="2"/>
  <c r="E7" i="2"/>
  <c r="D7" i="2"/>
  <c r="C58" i="2"/>
  <c r="J16" i="1"/>
  <c r="I16" i="1"/>
  <c r="E16" i="1"/>
  <c r="J28" i="2"/>
  <c r="I28" i="2"/>
  <c r="H28" i="2"/>
  <c r="G28" i="2"/>
  <c r="E28" i="2"/>
  <c r="D28" i="2"/>
  <c r="F30" i="7" l="1"/>
  <c r="D30" i="7"/>
  <c r="D13" i="3"/>
  <c r="C13" i="3"/>
  <c r="A1" i="1" l="1"/>
  <c r="A1" i="12" l="1"/>
  <c r="A1" i="11"/>
  <c r="A1" i="7"/>
  <c r="A1" i="2"/>
  <c r="A1" i="13"/>
  <c r="A1" i="3"/>
  <c r="A1" i="4"/>
  <c r="A1" i="6"/>
  <c r="D7" i="11"/>
  <c r="C7" i="11"/>
  <c r="J52" i="2" l="1"/>
  <c r="I52" i="2"/>
  <c r="H52" i="2"/>
  <c r="G52" i="2"/>
  <c r="E52" i="2"/>
  <c r="D52" i="2"/>
  <c r="J46" i="2"/>
  <c r="I46" i="2"/>
  <c r="H46" i="2"/>
  <c r="G46" i="2"/>
  <c r="E46" i="2"/>
  <c r="D46" i="2"/>
  <c r="J40" i="2"/>
  <c r="I40" i="2"/>
  <c r="H40" i="2"/>
  <c r="G40" i="2"/>
  <c r="E40" i="2"/>
  <c r="D40" i="2"/>
  <c r="J34" i="2"/>
  <c r="I34" i="2"/>
  <c r="H34" i="2"/>
  <c r="G34" i="2"/>
  <c r="E34" i="2"/>
  <c r="D34" i="2"/>
  <c r="J22" i="2"/>
  <c r="I22" i="2"/>
  <c r="H22" i="2"/>
  <c r="G22" i="2"/>
  <c r="E22" i="2"/>
  <c r="D22" i="2"/>
  <c r="J16" i="2"/>
  <c r="I16" i="2"/>
  <c r="H16" i="2"/>
  <c r="G16" i="2"/>
  <c r="E16" i="2"/>
  <c r="D16" i="2"/>
  <c r="J10" i="2"/>
  <c r="I10" i="2"/>
  <c r="H10" i="2"/>
  <c r="G10" i="2"/>
  <c r="G58" i="2" s="1"/>
  <c r="E10" i="2"/>
  <c r="D10" i="2"/>
  <c r="H58" i="2" l="1"/>
  <c r="E58" i="2"/>
  <c r="J58" i="2"/>
  <c r="D58" i="2"/>
  <c r="I58" i="2"/>
  <c r="D14" i="11"/>
  <c r="C14" i="11"/>
  <c r="G12" i="13"/>
  <c r="O24" i="12"/>
  <c r="M24" i="12"/>
  <c r="L24" i="12"/>
  <c r="K24" i="12"/>
  <c r="J24" i="12"/>
  <c r="I24" i="12"/>
  <c r="D24" i="12"/>
  <c r="O14" i="12"/>
  <c r="M14" i="12"/>
  <c r="L14" i="12"/>
  <c r="K14" i="12"/>
  <c r="J14" i="12"/>
  <c r="I14" i="12"/>
  <c r="D14" i="12"/>
  <c r="O24" i="6"/>
  <c r="M24" i="6"/>
  <c r="L24" i="6"/>
  <c r="K24" i="6"/>
  <c r="J24" i="6"/>
  <c r="I24" i="6"/>
  <c r="D24" i="6"/>
  <c r="O14" i="6"/>
  <c r="M14" i="6"/>
  <c r="L14" i="6"/>
  <c r="K14" i="6"/>
  <c r="J14" i="6"/>
  <c r="I14" i="6"/>
  <c r="G14" i="4"/>
  <c r="F14" i="4"/>
  <c r="E14" i="4"/>
  <c r="D14" i="4"/>
  <c r="D81" i="3"/>
  <c r="D57" i="3"/>
  <c r="C32" i="3"/>
  <c r="D32" i="3" l="1"/>
</calcChain>
</file>

<file path=xl/sharedStrings.xml><?xml version="1.0" encoding="utf-8"?>
<sst xmlns="http://schemas.openxmlformats.org/spreadsheetml/2006/main" count="356" uniqueCount="209">
  <si>
    <t>AKTIVA</t>
  </si>
  <si>
    <t>B) DUGOTRAJNA IMOVINA</t>
  </si>
  <si>
    <t>1.</t>
  </si>
  <si>
    <t>2.</t>
  </si>
  <si>
    <t>3.</t>
  </si>
  <si>
    <t>Ostala nematerijalna imovina</t>
  </si>
  <si>
    <t>Koncesije, patenti, licencije, robne i uslužne marke, softver i ostala prava</t>
  </si>
  <si>
    <t>UKUPNO:</t>
  </si>
  <si>
    <r>
      <t xml:space="preserve">* za </t>
    </r>
    <r>
      <rPr>
        <b/>
        <sz val="10"/>
        <color theme="1"/>
        <rFont val="Calibri"/>
        <family val="2"/>
        <charset val="238"/>
        <scheme val="minor"/>
      </rPr>
      <t xml:space="preserve">nematerijalnu imovinu </t>
    </r>
    <r>
      <rPr>
        <sz val="10"/>
        <color theme="1"/>
        <rFont val="Calibri"/>
        <family val="2"/>
        <charset val="238"/>
        <scheme val="minor"/>
      </rPr>
      <t>potrebno je specificirati koja od navedene imovine je s neodređenim vijekom uporabe, a koja od navedene imovine ima ograničeni vijek uporabe, te koje se metode koriste za procjenu vrijednosti imovine s neodređenim vijekom uporabe.</t>
    </r>
  </si>
  <si>
    <t>II. MATERIJALNA IMOVINA</t>
  </si>
  <si>
    <t>MATERIJALNA IMOVINA</t>
  </si>
  <si>
    <t>4.</t>
  </si>
  <si>
    <t>5.</t>
  </si>
  <si>
    <t>6.</t>
  </si>
  <si>
    <t>7.</t>
  </si>
  <si>
    <t>Građevinski objekti (specificirati)</t>
  </si>
  <si>
    <t>Postrojenja i oprema (specificirati)</t>
  </si>
  <si>
    <t>Alati, pogonski inventar i transportna sredstva (specificirati)</t>
  </si>
  <si>
    <t>Predujmovi za materijalnu imovinu (specificirati)</t>
  </si>
  <si>
    <t>Materijalna imovina u pripremi (specificirati)</t>
  </si>
  <si>
    <t>Ostala materijalna imovina (specificirati)</t>
  </si>
  <si>
    <t>Ulaganja u nekretnine (specificirati)</t>
  </si>
  <si>
    <r>
      <t>NAPOMENA</t>
    </r>
    <r>
      <rPr>
        <i/>
        <sz val="10"/>
        <color theme="1"/>
        <rFont val="Calibri"/>
        <family val="2"/>
        <charset val="238"/>
        <scheme val="minor"/>
      </rPr>
      <t>: Ukoliko se u nekoj grupi imovine amortizacija obračunava po više stopa za različite osnovice, odnosno vrstu imovine, potrebno je navesti osnovice za svaku stopu zasebno.</t>
    </r>
  </si>
  <si>
    <t>ZA ENERGETSKE SUBJEKTE KOJI OBAVLJAJU JAVNU USLUGU</t>
  </si>
  <si>
    <t>I.</t>
  </si>
  <si>
    <t>II.</t>
  </si>
  <si>
    <t>III.</t>
  </si>
  <si>
    <t>IV.</t>
  </si>
  <si>
    <t>POTRAŽIVANJA</t>
  </si>
  <si>
    <t>Ostala potraživanja (specificirati)</t>
  </si>
  <si>
    <t>C)</t>
  </si>
  <si>
    <t>KRATKOTRAJNA IMOVINA</t>
  </si>
  <si>
    <t>ZALIHE</t>
  </si>
  <si>
    <t>Sirovine i materijal</t>
  </si>
  <si>
    <t>Predujmovi za zalihe</t>
  </si>
  <si>
    <t>Potraživanja od kupaca - potrebno je specificirati do deset najvećih kupaca</t>
  </si>
  <si>
    <t>D)</t>
  </si>
  <si>
    <t>PLAĆENI TROŠKOVI BUDUĆEG RAZDOBLJA I OBRAČUNATI PRIHODI (specificirati)</t>
  </si>
  <si>
    <t>F)</t>
  </si>
  <si>
    <t>IZVANBILANČNI ZAPISI (specificirati)</t>
  </si>
  <si>
    <t>PASIVA</t>
  </si>
  <si>
    <t>B) REZERVIRANJA</t>
  </si>
  <si>
    <t>POZICIJA REZERVIRANJA</t>
  </si>
  <si>
    <t>Rezerviranja za mirovine, otpremnine i slične obveze</t>
  </si>
  <si>
    <t>Druga rezerviranja</t>
  </si>
  <si>
    <t>Kreditor</t>
  </si>
  <si>
    <t>Namjena kredita</t>
  </si>
  <si>
    <t>Datum početka otplate kredita</t>
  </si>
  <si>
    <t>Rok otplate kredita</t>
  </si>
  <si>
    <t>Valuta u kojoj je odobren kredit</t>
  </si>
  <si>
    <t>Zajmodavatelj</t>
  </si>
  <si>
    <t>Namjena zajma</t>
  </si>
  <si>
    <t>Datum početka otplate zajma</t>
  </si>
  <si>
    <t>Rok otplate zajma</t>
  </si>
  <si>
    <t>Valuta u kojoj je odobren zajam</t>
  </si>
  <si>
    <t>Pozicija dugoročnih obveza</t>
  </si>
  <si>
    <t>Udio</t>
  </si>
  <si>
    <t>Index</t>
  </si>
  <si>
    <t>UKUPNO</t>
  </si>
  <si>
    <t>8.</t>
  </si>
  <si>
    <t>E)</t>
  </si>
  <si>
    <t>G)</t>
  </si>
  <si>
    <t>Kamatna stopa
 (%)</t>
  </si>
  <si>
    <t>9.</t>
  </si>
  <si>
    <t>Pozicija kratkoročnih obveza</t>
  </si>
  <si>
    <t>Rezerviranja za porezne obveze</t>
  </si>
  <si>
    <t>(naziv energetskog subjekta)</t>
  </si>
  <si>
    <t>(adresa)</t>
  </si>
  <si>
    <t>(OIB)</t>
  </si>
  <si>
    <t>(broj telefona)</t>
  </si>
  <si>
    <t>(adresa e-pošte)</t>
  </si>
  <si>
    <t>(mjesto i datum)</t>
  </si>
  <si>
    <t>(energetska djelatnost)</t>
  </si>
  <si>
    <t>Stopa amortizacije (%)</t>
  </si>
  <si>
    <t>Stopa amortizacije
(%)</t>
  </si>
  <si>
    <t>Kratkoročne obveze za zajmove i kredite potrebno je prikazati u Tablicama kako slijedi:</t>
  </si>
  <si>
    <t>ODGOĐENO PLAĆANJE TROŠKOVA I PRIHODI BUDUĆEG RAZDOBLJA</t>
  </si>
  <si>
    <t>Nematerijalna imovina u pripremi</t>
  </si>
  <si>
    <t>R.br.</t>
  </si>
  <si>
    <t>R. br.</t>
  </si>
  <si>
    <t>I. NEMATERIJALNA IMOVINA*</t>
  </si>
  <si>
    <t>NEMATERIJALNA IMOVINA</t>
  </si>
  <si>
    <t>za poziciju odgođeno plaćanje troškova treba specificirati koji su troškovi obračunati na teret tekućeg razdoblja. Za odgođeno priznavanje prihoda treba objaviti iznose odgođenih prihoda i razloge za takvo odgađanje</t>
  </si>
  <si>
    <t>Zemljište</t>
  </si>
  <si>
    <t>Izdaci za razvoj</t>
  </si>
  <si>
    <t>Goodwill</t>
  </si>
  <si>
    <t>Predujmovi za nabavu nematerijalne imovine</t>
  </si>
  <si>
    <t>Biološka imovina</t>
  </si>
  <si>
    <t>DUGOTRAJNA FINANCIJSKA IMOVINA(specificirati)</t>
  </si>
  <si>
    <t xml:space="preserve"> Potraživanja od poduzetnika unutar grupe </t>
  </si>
  <si>
    <t xml:space="preserve"> Potraživanja od društava povezanih sudjelujućim interesom </t>
  </si>
  <si>
    <t xml:space="preserve"> Potraživanja od kupaca </t>
  </si>
  <si>
    <t>Potraživanja od države i drugih institucija (specificirati)</t>
  </si>
  <si>
    <t>KRATKOTRAJNA FINANCIJSKA IMOVINA (specificirati)</t>
  </si>
  <si>
    <t>Potraživanja od društava povezanih sudjelujućim interesom - potrebno je specificirati do deset najvećih povezanih poduzetnika</t>
  </si>
  <si>
    <t>Potraživanja od poduzetnika unutar grupe - potrebno je specificirati do deset najvećih povezanih poduzetnika</t>
  </si>
  <si>
    <t>Potraživanja od zaposlenika i članova poduzetnika</t>
  </si>
  <si>
    <t>Rezerviranja za započete sudske sporove</t>
  </si>
  <si>
    <t>C) DUGOROČNE OBVEZE</t>
  </si>
  <si>
    <t>7 (5/3*100)</t>
  </si>
  <si>
    <t xml:space="preserve">Obveze prema poduzetnicima unutar grupe </t>
  </si>
  <si>
    <t>Obveze prema društvima povezanim sudjelujućim interesom</t>
  </si>
  <si>
    <t>Obveze za zajmove, depozite i slično društava povezanih sudjelujućim interesom</t>
  </si>
  <si>
    <t>10.</t>
  </si>
  <si>
    <t>11.</t>
  </si>
  <si>
    <t>Obveze po vrijednosnim papirima</t>
  </si>
  <si>
    <t>Ostale dugoročne obveze</t>
  </si>
  <si>
    <t>Odgođena porezna obveza</t>
  </si>
  <si>
    <t>Obveze za zajmove, depozite i slično</t>
  </si>
  <si>
    <t>Obveze prema bankama i drugim financijskim institucijama</t>
  </si>
  <si>
    <t>Obveze za predujmove</t>
  </si>
  <si>
    <t>D) KRATKOROČNE OBVEZE</t>
  </si>
  <si>
    <t>12.</t>
  </si>
  <si>
    <t>13.</t>
  </si>
  <si>
    <t>14.</t>
  </si>
  <si>
    <t>Obveze ze zajmove, depozite i slično poduzetnika unutar grupe</t>
  </si>
  <si>
    <t xml:space="preserve">Obveze prema društvima povezanim sudjelujućim interesom </t>
  </si>
  <si>
    <t>Obveze prema zaposlenicima</t>
  </si>
  <si>
    <t>Obveze  za poreze, doprinose i sličana davanja</t>
  </si>
  <si>
    <t>Obveze s osnove udjela u rezultatu</t>
  </si>
  <si>
    <t>Obveze po osnovi dugotrajne imovine namijenjene prodaji</t>
  </si>
  <si>
    <t>Ostale kratkoročne obveze</t>
  </si>
  <si>
    <r>
      <rPr>
        <b/>
        <sz val="11"/>
        <color theme="1"/>
        <rFont val="Calibri"/>
        <family val="2"/>
        <charset val="238"/>
        <scheme val="minor"/>
      </rPr>
      <t>Dugoročne obveze za zajmove i kredite</t>
    </r>
    <r>
      <rPr>
        <sz val="11"/>
        <color theme="1"/>
        <rFont val="Calibri"/>
        <family val="2"/>
        <charset val="238"/>
        <scheme val="minor"/>
      </rPr>
      <t xml:space="preserve"> potrebno je prikazati u Tablicama kako slijedi:</t>
    </r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</si>
  <si>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</si>
  <si>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</si>
  <si>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</si>
  <si>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</si>
  <si>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</si>
  <si>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</si>
  <si>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</si>
  <si>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</si>
  <si>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</si>
  <si>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</si>
  <si>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Ostali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</si>
  <si>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</si>
  <si>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</si>
  <si>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</si>
  <si>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</si>
  <si>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</si>
  <si>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</si>
  <si>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</si>
  <si>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</si>
  <si>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</si>
  <si>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</si>
  <si>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1.1.</t>
  </si>
  <si>
    <t>2.1.</t>
  </si>
  <si>
    <t>3.1.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</si>
  <si>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</si>
  <si>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</si>
  <si>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</si>
  <si>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</si>
  <si>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</si>
  <si>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</si>
  <si>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</si>
  <si>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</si>
  <si>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</si>
  <si>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3.2.</t>
  </si>
  <si>
    <t>8.1.</t>
  </si>
  <si>
    <t>8.2.</t>
  </si>
  <si>
    <t>8.8.</t>
  </si>
  <si>
    <t>8.4.</t>
  </si>
  <si>
    <t>8.5.</t>
  </si>
  <si>
    <t>8.6.</t>
  </si>
  <si>
    <t>8.7.</t>
  </si>
  <si>
    <t>8.9.</t>
  </si>
  <si>
    <t>8.10.</t>
  </si>
  <si>
    <t>8.11.</t>
  </si>
  <si>
    <t>8.3.</t>
  </si>
  <si>
    <t>Obveze prema dobavljačima  - potrebno je specificirati do deset najvećih dobavljača</t>
  </si>
  <si>
    <t>Obveze prema dobavljačima - potrebno je specificirati do deset najvećih dobavljača</t>
  </si>
  <si>
    <t>(ime i prezime odgovorne osobe)</t>
  </si>
  <si>
    <t>(ime i prezime osobe za kontakt)</t>
  </si>
  <si>
    <t>(potpis odgovorne osobe)</t>
  </si>
  <si>
    <t>Obveze za zajmove, depozite i slično poduzetnika unutar grupe - PRIKAZATI  U TABLICI - PRILOG 2_6</t>
  </si>
  <si>
    <t>Obveze ze zajmove, depozite i slično - PRIKAZATI U TABLICI - PRILOG 2_8</t>
  </si>
  <si>
    <t xml:space="preserve">BILJEŠKE UZ BILANČNE POZICIJE NA DAN 31.12. </t>
  </si>
  <si>
    <t>____</t>
  </si>
  <si>
    <t>Stanje na dan
31. 12. 
(prethodna god.) EUR</t>
  </si>
  <si>
    <t>Nabavna vrijednost
EUR</t>
  </si>
  <si>
    <t>Povećanje / smanjenje EUR</t>
  </si>
  <si>
    <t>Godišnji iznos amortizacije EUR</t>
  </si>
  <si>
    <t>Akumulirana amortizacija EUR</t>
  </si>
  <si>
    <t>Prodaja (rashodovanje) EUR</t>
  </si>
  <si>
    <t>Sadašnja EURjigovodstvena vrijednost na dan
31.12. (tekuća god.)
EUR</t>
  </si>
  <si>
    <t>Stanje na dan
31.12.
(prethodna god.)
EUR</t>
  </si>
  <si>
    <t>Povećanje / smanjenje
EUR</t>
  </si>
  <si>
    <t>Godišnji iznos amortizacije
EUR</t>
  </si>
  <si>
    <t>Akumulirana amortizacija
EUR</t>
  </si>
  <si>
    <t>Prodaja (rashodovanje)
EUR</t>
  </si>
  <si>
    <t>Sadašnja EURjigovodstvena vrijednost na dan
31.12.
(tekuća god.)
EUR</t>
  </si>
  <si>
    <t xml:space="preserve"> - u EUR</t>
  </si>
  <si>
    <t>Stanje na dan 1.1. (tekuće godine)
EUR</t>
  </si>
  <si>
    <t>Iskorišteni iznosi rezerviranja
EUR</t>
  </si>
  <si>
    <t>Neiskorišteni iznosi rezerviranja
EUR</t>
  </si>
  <si>
    <t>Rezerviranja po odluci za tekuću godinu
EUR</t>
  </si>
  <si>
    <t>Stanje na dan 31.12. (tekuće godine)
EUR</t>
  </si>
  <si>
    <t>Stanje na dan 31.12.
(prethodna god.)
EUR</t>
  </si>
  <si>
    <t>Stanje na dan 31.12.
(tekuća god.)
EUR</t>
  </si>
  <si>
    <t>Ugovoreni iznos kredita
EUR</t>
  </si>
  <si>
    <t>Stanje kredita na početku god.
EUR</t>
  </si>
  <si>
    <t>Obveza za glavnicu
EUR</t>
  </si>
  <si>
    <t>Plaćena glavnica
EUR</t>
  </si>
  <si>
    <t>Obveza za kamatu
EUR</t>
  </si>
  <si>
    <t>Plaćena kamata
EUR</t>
  </si>
  <si>
    <t>Stanje kredita 31.12. (tekuće godine)
EUR</t>
  </si>
  <si>
    <t>Tečajne razlike
EUR</t>
  </si>
  <si>
    <t>Ugovoreni iznos zajma EUR</t>
  </si>
  <si>
    <t>Stanje zajma na početku god.
EUR</t>
  </si>
  <si>
    <t>Stanje zajma 31.12. (tekuće godine)
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</si>
</sst>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&quot;. GODINE&quot;"/>
    <numFmt numFmtId="165" formatCode="d/m/yyyy/;@"/>
    <numFmt numFmtId="166" formatCode="00000000000"/>
  </numFmts>
  <fonts count="2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u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3" fontId="3" fillId="2" borderId="15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2" fontId="6" fillId="0" borderId="6" xfId="0" applyNumberFormat="1" applyFont="1" applyBorder="1" applyAlignment="1" applyProtection="1">
      <alignment horizontal="right" vertical="center" wrapText="1"/>
      <protection locked="0"/>
    </xf>
    <xf numFmtId="2" fontId="10" fillId="2" borderId="9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2" borderId="13" xfId="0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8" fillId="2" borderId="12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" fillId="2" borderId="28" xfId="0" applyNumberFormat="1" applyFont="1" applyFill="1" applyBorder="1" applyAlignment="1">
      <alignment horizontal="left" vertical="center"/>
    </xf>
    <xf numFmtId="49" fontId="3" fillId="2" borderId="18" xfId="0" applyNumberFormat="1" applyFont="1" applyFill="1" applyBorder="1" applyAlignment="1">
      <alignment vertical="center"/>
    </xf>
    <xf numFmtId="165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>
      <alignment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 wrapText="1"/>
    </xf>
    <xf numFmtId="49" fontId="2" fillId="2" borderId="18" xfId="0" applyNumberFormat="1" applyFont="1" applyFill="1" applyBorder="1" applyAlignment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39" xfId="0" applyFont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left" vertical="center"/>
    </xf>
    <xf numFmtId="49" fontId="3" fillId="2" borderId="29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 wrapText="1"/>
    </xf>
    <xf numFmtId="49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2" fillId="0" borderId="7" xfId="0" applyNumberFormat="1" applyFont="1" applyBorder="1" applyAlignment="1">
      <alignment horizontal="right" vertical="center"/>
    </xf>
    <xf numFmtId="1" fontId="3" fillId="2" borderId="10" xfId="0" applyNumberFormat="1" applyFont="1" applyFill="1" applyBorder="1" applyAlignment="1">
      <alignment horizontal="right" vertical="center"/>
    </xf>
    <xf numFmtId="2" fontId="2" fillId="3" borderId="6" xfId="0" applyNumberFormat="1" applyFont="1" applyFill="1" applyBorder="1" applyAlignment="1">
      <alignment horizontal="right" vertical="center"/>
    </xf>
    <xf numFmtId="1" fontId="2" fillId="3" borderId="7" xfId="0" applyNumberFormat="1" applyFont="1" applyFill="1" applyBorder="1" applyAlignment="1">
      <alignment horizontal="right" vertical="center"/>
    </xf>
    <xf numFmtId="1" fontId="2" fillId="0" borderId="21" xfId="0" applyNumberFormat="1" applyFont="1" applyBorder="1" applyAlignment="1">
      <alignment horizontal="right" vertical="center"/>
    </xf>
    <xf numFmtId="2" fontId="3" fillId="2" borderId="9" xfId="0" applyNumberFormat="1" applyFont="1" applyFill="1" applyBorder="1" applyAlignment="1">
      <alignment horizontal="right" vertical="center" wrapText="1"/>
    </xf>
    <xf numFmtId="49" fontId="16" fillId="0" borderId="0" xfId="0" applyNumberFormat="1" applyFont="1" applyAlignment="1">
      <alignment vertical="center"/>
    </xf>
    <xf numFmtId="49" fontId="19" fillId="2" borderId="29" xfId="0" applyNumberFormat="1" applyFont="1" applyFill="1" applyBorder="1" applyAlignment="1">
      <alignment horizontal="left" vertical="center"/>
    </xf>
    <xf numFmtId="0" fontId="19" fillId="2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/>
      <protection locked="0"/>
    </xf>
    <xf numFmtId="49" fontId="6" fillId="0" borderId="5" xfId="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49" fontId="2" fillId="0" borderId="18" xfId="0" applyNumberFormat="1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49" fontId="19" fillId="2" borderId="18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2" fillId="0" borderId="18" xfId="0" applyNumberFormat="1" applyFont="1" applyBorder="1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horizontal="right" vertical="center"/>
      <protection locked="0"/>
    </xf>
    <xf numFmtId="4" fontId="1" fillId="0" borderId="7" xfId="0" applyNumberFormat="1" applyFont="1" applyBorder="1" applyAlignment="1" applyProtection="1">
      <alignment horizontal="right" vertical="center"/>
      <protection locked="0"/>
    </xf>
    <xf numFmtId="4" fontId="8" fillId="2" borderId="9" xfId="0" applyNumberFormat="1" applyFont="1" applyFill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3" borderId="6" xfId="0" applyNumberFormat="1" applyFont="1" applyFill="1" applyBorder="1" applyAlignment="1">
      <alignment horizontal="right" vertical="center"/>
    </xf>
    <xf numFmtId="4" fontId="1" fillId="2" borderId="7" xfId="0" applyNumberFormat="1" applyFont="1" applyFill="1" applyBorder="1" applyAlignment="1">
      <alignment horizontal="right" vertical="center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4" fontId="1" fillId="0" borderId="10" xfId="0" applyNumberFormat="1" applyFont="1" applyBorder="1" applyAlignment="1" applyProtection="1">
      <alignment horizontal="right" vertical="center"/>
      <protection locked="0"/>
    </xf>
    <xf numFmtId="4" fontId="8" fillId="2" borderId="1" xfId="0" applyNumberFormat="1" applyFont="1" applyFill="1" applyBorder="1" applyAlignment="1">
      <alignment horizontal="right" vertical="center"/>
    </xf>
    <xf numFmtId="4" fontId="3" fillId="2" borderId="28" xfId="0" applyNumberFormat="1" applyFont="1" applyFill="1" applyBorder="1" applyAlignment="1">
      <alignment horizontal="right" vertical="center"/>
    </xf>
    <xf numFmtId="4" fontId="2" fillId="0" borderId="18" xfId="0" applyNumberFormat="1" applyFont="1" applyBorder="1" applyAlignment="1" applyProtection="1">
      <alignment horizontal="right" vertical="center" wrapText="1"/>
      <protection locked="0"/>
    </xf>
    <xf numFmtId="4" fontId="3" fillId="2" borderId="18" xfId="0" applyNumberFormat="1" applyFont="1" applyFill="1" applyBorder="1" applyAlignment="1">
      <alignment horizontal="right" vertical="center" wrapText="1"/>
    </xf>
    <xf numFmtId="4" fontId="2" fillId="0" borderId="11" xfId="0" applyNumberFormat="1" applyFont="1" applyBorder="1" applyAlignment="1" applyProtection="1">
      <alignment vertical="center" wrapText="1"/>
      <protection locked="0"/>
    </xf>
    <xf numFmtId="4" fontId="2" fillId="0" borderId="6" xfId="0" applyNumberFormat="1" applyFont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4" fontId="3" fillId="2" borderId="9" xfId="0" applyNumberFormat="1" applyFont="1" applyFill="1" applyBorder="1" applyAlignment="1">
      <alignment horizontal="right" vertical="center"/>
    </xf>
    <xf numFmtId="4" fontId="3" fillId="2" borderId="10" xfId="0" applyNumberFormat="1" applyFont="1" applyFill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4" fontId="10" fillId="2" borderId="9" xfId="0" applyNumberFormat="1" applyFont="1" applyFill="1" applyBorder="1" applyAlignment="1">
      <alignment horizontal="right" vertical="center" wrapText="1"/>
    </xf>
    <xf numFmtId="4" fontId="6" fillId="0" borderId="7" xfId="0" applyNumberFormat="1" applyFont="1" applyBorder="1" applyAlignment="1" applyProtection="1">
      <alignment horizontal="right" vertical="center" wrapText="1"/>
      <protection locked="0"/>
    </xf>
    <xf numFmtId="4" fontId="10" fillId="2" borderId="10" xfId="0" applyNumberFormat="1" applyFont="1" applyFill="1" applyBorder="1" applyAlignment="1">
      <alignment horizontal="right" vertical="center" wrapText="1"/>
    </xf>
    <xf numFmtId="4" fontId="2" fillId="0" borderId="20" xfId="0" applyNumberFormat="1" applyFont="1" applyBorder="1" applyAlignment="1" applyProtection="1">
      <alignment horizontal="right" vertical="center"/>
      <protection locked="0"/>
    </xf>
    <xf numFmtId="4" fontId="19" fillId="2" borderId="29" xfId="0" applyNumberFormat="1" applyFont="1" applyFill="1" applyBorder="1" applyAlignment="1">
      <alignment horizontal="right" vertical="center"/>
    </xf>
    <xf numFmtId="4" fontId="2" fillId="0" borderId="18" xfId="0" applyNumberFormat="1" applyFont="1" applyBorder="1" applyAlignment="1" applyProtection="1">
      <alignment horizontal="right" vertical="center"/>
      <protection locked="0"/>
    </xf>
    <xf numFmtId="4" fontId="19" fillId="2" borderId="18" xfId="0" applyNumberFormat="1" applyFont="1" applyFill="1" applyBorder="1" applyAlignment="1">
      <alignment horizontal="right" vertical="center" wrapText="1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12" fillId="0" borderId="26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166" fontId="12" fillId="0" borderId="26" xfId="0" applyNumberFormat="1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49" fontId="1" fillId="2" borderId="42" xfId="0" applyNumberFormat="1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</cellXfs>
  <cellStyles count="1">
    <cellStyle name="Normal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Normal="100" workbookViewId="0">
      <selection activeCell="G2" sqref="G2:H2"/>
    </sheetView>
  </sheetViews>
  <sheetFormatPr defaultColWidth="9.140625" defaultRowHeight="15.75" x14ac:dyDescent="0.25"/>
  <cols>
    <col min="1" max="9" width="9.28515625" style="1" customWidth="1"/>
    <col min="10" max="16384" width="9.140625" style="1"/>
  </cols>
  <sheetData>
    <row r="1" spans="1:9" x14ac:dyDescent="0.25">
      <c r="A1" s="139"/>
    </row>
    <row r="2" spans="1:9" x14ac:dyDescent="0.25">
      <c r="B2" s="170" t="s">
        <v>175</v>
      </c>
      <c r="C2" s="170"/>
      <c r="D2" s="170"/>
      <c r="E2" s="170"/>
      <c r="F2" s="170"/>
      <c r="G2" s="171" t="s">
        <v>176</v>
      </c>
      <c r="H2" s="171"/>
      <c r="I2" s="79"/>
    </row>
    <row r="3" spans="1:9" ht="47.25" customHeight="1" x14ac:dyDescent="0.25">
      <c r="A3" s="173" t="s">
        <v>23</v>
      </c>
      <c r="B3" s="173"/>
      <c r="C3" s="173"/>
      <c r="D3" s="173"/>
      <c r="E3" s="173"/>
      <c r="F3" s="173"/>
      <c r="G3" s="173"/>
      <c r="H3" s="173"/>
      <c r="I3" s="173"/>
    </row>
    <row r="4" spans="1:9" ht="17.2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</row>
    <row r="5" spans="1:9" ht="1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</row>
    <row r="6" spans="1:9" ht="45" customHeight="1" x14ac:dyDescent="0.25">
      <c r="A6" s="120"/>
      <c r="B6" s="174"/>
      <c r="C6" s="174"/>
      <c r="D6" s="174"/>
      <c r="E6" s="174"/>
      <c r="F6" s="174"/>
      <c r="G6" s="174"/>
      <c r="H6" s="174"/>
      <c r="I6" s="120"/>
    </row>
    <row r="7" spans="1:9" ht="15" customHeight="1" x14ac:dyDescent="0.25">
      <c r="A7" s="120"/>
      <c r="B7" s="175" t="s">
        <v>72</v>
      </c>
      <c r="C7" s="175"/>
      <c r="D7" s="175"/>
      <c r="E7" s="175"/>
      <c r="F7" s="175"/>
      <c r="G7" s="175"/>
      <c r="H7" s="175"/>
      <c r="I7" s="120"/>
    </row>
    <row r="10" spans="1:9" ht="30" customHeight="1" x14ac:dyDescent="0.25">
      <c r="B10" s="174"/>
      <c r="C10" s="174"/>
      <c r="D10" s="174"/>
      <c r="E10" s="174"/>
      <c r="F10" s="174"/>
      <c r="G10" s="174"/>
      <c r="H10" s="174"/>
    </row>
    <row r="11" spans="1:9" x14ac:dyDescent="0.25">
      <c r="B11" s="172" t="s">
        <v>66</v>
      </c>
      <c r="C11" s="172"/>
      <c r="D11" s="172"/>
      <c r="E11" s="172"/>
      <c r="F11" s="172"/>
      <c r="G11" s="172"/>
      <c r="H11" s="172"/>
    </row>
    <row r="12" spans="1:9" x14ac:dyDescent="0.25">
      <c r="B12" s="79"/>
      <c r="C12" s="79"/>
      <c r="D12" s="79"/>
      <c r="E12" s="79"/>
      <c r="F12" s="79"/>
      <c r="G12" s="79"/>
      <c r="H12" s="79"/>
    </row>
    <row r="14" spans="1:9" ht="30" customHeight="1" x14ac:dyDescent="0.25">
      <c r="B14" s="174"/>
      <c r="C14" s="174"/>
      <c r="D14" s="174"/>
      <c r="E14" s="174"/>
      <c r="F14" s="174"/>
      <c r="G14" s="174"/>
      <c r="H14" s="174"/>
    </row>
    <row r="15" spans="1:9" x14ac:dyDescent="0.25">
      <c r="B15" s="172" t="s">
        <v>67</v>
      </c>
      <c r="C15" s="172"/>
      <c r="D15" s="172"/>
      <c r="E15" s="172"/>
      <c r="F15" s="172"/>
      <c r="G15" s="172"/>
      <c r="H15" s="172"/>
    </row>
    <row r="16" spans="1:9" x14ac:dyDescent="0.25">
      <c r="B16" s="79"/>
      <c r="C16" s="79"/>
      <c r="D16" s="79"/>
      <c r="E16" s="79"/>
      <c r="F16" s="79"/>
      <c r="G16" s="79"/>
      <c r="H16" s="79"/>
    </row>
    <row r="18" spans="2:8" x14ac:dyDescent="0.25">
      <c r="B18" s="176"/>
      <c r="C18" s="176"/>
      <c r="D18" s="176"/>
      <c r="E18" s="176"/>
      <c r="F18" s="176"/>
      <c r="G18" s="176"/>
      <c r="H18" s="176"/>
    </row>
    <row r="19" spans="2:8" x14ac:dyDescent="0.25">
      <c r="B19" s="172" t="s">
        <v>68</v>
      </c>
      <c r="C19" s="172"/>
      <c r="D19" s="172"/>
      <c r="E19" s="172"/>
      <c r="F19" s="172"/>
      <c r="G19" s="172"/>
      <c r="H19" s="172"/>
    </row>
    <row r="20" spans="2:8" x14ac:dyDescent="0.25">
      <c r="B20" s="79"/>
      <c r="C20" s="79"/>
      <c r="D20" s="79"/>
      <c r="E20" s="79"/>
      <c r="F20" s="79"/>
      <c r="G20" s="79"/>
      <c r="H20" s="79"/>
    </row>
    <row r="21" spans="2:8" x14ac:dyDescent="0.25">
      <c r="B21" s="79"/>
      <c r="C21" s="79"/>
      <c r="D21" s="79"/>
      <c r="E21" s="79"/>
      <c r="F21" s="79"/>
      <c r="G21" s="79"/>
      <c r="H21" s="79"/>
    </row>
    <row r="22" spans="2:8" x14ac:dyDescent="0.25">
      <c r="B22" s="174"/>
      <c r="C22" s="174"/>
      <c r="D22" s="174"/>
      <c r="E22" s="174"/>
      <c r="F22" s="174"/>
      <c r="G22" s="174"/>
      <c r="H22" s="174"/>
    </row>
    <row r="23" spans="2:8" x14ac:dyDescent="0.25">
      <c r="B23" s="172" t="s">
        <v>170</v>
      </c>
      <c r="C23" s="172"/>
      <c r="D23" s="172"/>
      <c r="E23" s="172"/>
      <c r="F23" s="172"/>
      <c r="G23" s="172"/>
      <c r="H23" s="172"/>
    </row>
    <row r="24" spans="2:8" x14ac:dyDescent="0.25">
      <c r="B24" s="79"/>
      <c r="C24" s="79"/>
      <c r="D24" s="79"/>
      <c r="E24" s="79"/>
      <c r="F24" s="79"/>
      <c r="G24" s="79"/>
      <c r="H24" s="79"/>
    </row>
    <row r="26" spans="2:8" x14ac:dyDescent="0.25">
      <c r="B26" s="174"/>
      <c r="C26" s="174"/>
      <c r="D26" s="174"/>
      <c r="E26" s="174"/>
      <c r="F26" s="174"/>
      <c r="G26" s="174"/>
      <c r="H26" s="174"/>
    </row>
    <row r="27" spans="2:8" x14ac:dyDescent="0.25">
      <c r="B27" s="172" t="s">
        <v>171</v>
      </c>
      <c r="C27" s="172"/>
      <c r="D27" s="172"/>
      <c r="E27" s="172"/>
      <c r="F27" s="172"/>
      <c r="G27" s="172"/>
      <c r="H27" s="172"/>
    </row>
    <row r="28" spans="2:8" x14ac:dyDescent="0.25">
      <c r="B28" s="79"/>
      <c r="C28" s="79"/>
      <c r="D28" s="79"/>
      <c r="E28" s="79"/>
      <c r="F28" s="79"/>
      <c r="G28" s="79"/>
      <c r="H28" s="79"/>
    </row>
    <row r="30" spans="2:8" x14ac:dyDescent="0.25">
      <c r="B30" s="174"/>
      <c r="C30" s="174"/>
      <c r="D30" s="174"/>
      <c r="E30" s="174"/>
      <c r="F30" s="174"/>
      <c r="G30" s="174"/>
      <c r="H30" s="174"/>
    </row>
    <row r="31" spans="2:8" x14ac:dyDescent="0.25">
      <c r="B31" s="172" t="s">
        <v>69</v>
      </c>
      <c r="C31" s="172"/>
      <c r="D31" s="172"/>
      <c r="E31" s="172"/>
      <c r="F31" s="172"/>
      <c r="G31" s="172"/>
      <c r="H31" s="172"/>
    </row>
    <row r="32" spans="2:8" x14ac:dyDescent="0.25">
      <c r="B32" s="79"/>
      <c r="C32" s="79"/>
      <c r="D32" s="79"/>
      <c r="E32" s="79"/>
      <c r="F32" s="79"/>
      <c r="G32" s="79"/>
      <c r="H32" s="79"/>
    </row>
    <row r="34" spans="1:9" x14ac:dyDescent="0.25">
      <c r="B34" s="177"/>
      <c r="C34" s="177"/>
      <c r="D34" s="177"/>
      <c r="E34" s="177"/>
      <c r="F34" s="177"/>
      <c r="G34" s="177"/>
      <c r="H34" s="177"/>
    </row>
    <row r="35" spans="1:9" x14ac:dyDescent="0.25">
      <c r="B35" s="172" t="s">
        <v>70</v>
      </c>
      <c r="C35" s="172"/>
      <c r="D35" s="172"/>
      <c r="E35" s="172"/>
      <c r="F35" s="172"/>
      <c r="G35" s="172"/>
      <c r="H35" s="172"/>
    </row>
    <row r="39" spans="1:9" ht="30" customHeight="1" x14ac:dyDescent="0.25">
      <c r="A39" s="177"/>
      <c r="B39" s="177"/>
      <c r="C39" s="177"/>
      <c r="F39" s="178"/>
      <c r="G39" s="178"/>
      <c r="H39" s="178"/>
      <c r="I39" s="178"/>
    </row>
    <row r="40" spans="1:9" x14ac:dyDescent="0.25">
      <c r="A40" s="172" t="s">
        <v>71</v>
      </c>
      <c r="B40" s="172"/>
      <c r="C40" s="172"/>
      <c r="F40" s="172" t="s">
        <v>172</v>
      </c>
      <c r="G40" s="172"/>
      <c r="H40" s="172"/>
      <c r="I40" s="172"/>
    </row>
    <row r="42" spans="1:9" x14ac:dyDescent="0.25">
      <c r="A42" s="49"/>
      <c r="B42" s="49"/>
      <c r="C42" s="49"/>
      <c r="D42" s="49"/>
      <c r="E42" s="49"/>
      <c r="F42" s="49"/>
      <c r="G42" s="49"/>
      <c r="H42" s="49"/>
      <c r="I42" s="49"/>
    </row>
  </sheetData>
  <sheetProtection algorithmName="SHA-512" hashValue="DaI3p9I7JiqVrrY2LEm8CUAw4FCHMr+W7Demm0dSGxZMAdR3x7hxaufG3fmD4UxY7Wro3U74gSQiEDKQvCxswQ==" saltValue="qFvr1eL+TsZyejx58uk56A==" spinCount="100000" sheet="1" objects="1" scenarios="1"/>
  <mergeCells count="23">
    <mergeCell ref="B23:H23"/>
    <mergeCell ref="B34:H34"/>
    <mergeCell ref="B35:H35"/>
    <mergeCell ref="A40:C40"/>
    <mergeCell ref="F40:I40"/>
    <mergeCell ref="A39:C39"/>
    <mergeCell ref="F39:I39"/>
    <mergeCell ref="B2:F2"/>
    <mergeCell ref="G2:H2"/>
    <mergeCell ref="B31:H31"/>
    <mergeCell ref="B15:H15"/>
    <mergeCell ref="A3:I3"/>
    <mergeCell ref="B10:H10"/>
    <mergeCell ref="B11:H11"/>
    <mergeCell ref="B14:H14"/>
    <mergeCell ref="B6:H6"/>
    <mergeCell ref="B7:H7"/>
    <mergeCell ref="B18:H18"/>
    <mergeCell ref="B19:H19"/>
    <mergeCell ref="B26:H26"/>
    <mergeCell ref="B27:H27"/>
    <mergeCell ref="B30:H30"/>
    <mergeCell ref="B22:H22"/>
  </mergeCells>
  <conditionalFormatting sqref="A1:I1048576">
    <cfRule type="expression" dxfId="9" priority="2">
      <formula>CELL("Protect", INDIRECT(ADDRESS(ROW(),COLUMN())))=0</formula>
    </cfRule>
    <cfRule type="expression" priority="1" stopIfTrue="1">
      <formula>IF($A$1="",TRUE,FALSE)</formula>
    </cfRule>
  </conditionalFormatting>
  <dataValidations count="2">
    <dataValidation operator="greaterThanOrEqual" allowBlank="1" showInputMessage="1" showErrorMessage="1" prompt="upišite godinu bez točke" sqref="G2" xr:uid="{00000000-0002-0000-0000-000000000000}"/>
    <dataValidation type="whole" allowBlank="1" showInputMessage="1" showErrorMessage="1" error="OIB mora imati 11 brojki" sqref="B18:H18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"/>
  <sheetViews>
    <sheetView zoomScaleNormal="100" workbookViewId="0">
      <selection sqref="A1:D1"/>
    </sheetView>
  </sheetViews>
  <sheetFormatPr defaultColWidth="9.140625" defaultRowHeight="15" x14ac:dyDescent="0.25"/>
  <cols>
    <col min="1" max="1" width="5.7109375" style="70" customWidth="1"/>
    <col min="2" max="2" width="50.7109375" style="15" customWidth="1"/>
    <col min="3" max="4" width="16.7109375" style="33" customWidth="1"/>
    <col min="5" max="16384" width="9.140625" style="15"/>
  </cols>
  <sheetData>
    <row r="1" spans="1:4" ht="15.75" customHeight="1" x14ac:dyDescent="0.25">
      <c r="A1" s="181" t="str">
        <f>'Prilog 2_1'!A1</f>
        <v>BILJEŠKE UZ BILANČNE POZICIJE NA DAN 31.12. ____. GODINE</v>
      </c>
      <c r="B1" s="181"/>
      <c r="C1" s="181"/>
      <c r="D1" s="181"/>
    </row>
    <row r="2" spans="1:4" ht="15.75" x14ac:dyDescent="0.25">
      <c r="A2" s="181" t="str">
        <f>'Prilog 2_1'!A2</f>
        <v>ZA ENERGETSKE SUBJEKTE KOJI OBAVLJAJU JAVNU USLUGU</v>
      </c>
      <c r="B2" s="181"/>
      <c r="C2" s="181"/>
      <c r="D2" s="181"/>
    </row>
    <row r="3" spans="1:4" ht="50.1" customHeight="1" x14ac:dyDescent="0.25">
      <c r="A3" s="184" t="str">
        <f>'Prilog 2_1'!A3</f>
        <v/>
      </c>
      <c r="B3" s="185"/>
    </row>
    <row r="5" spans="1:4" x14ac:dyDescent="0.25">
      <c r="A5" s="196"/>
      <c r="B5" s="198"/>
      <c r="C5" s="22" t="s">
        <v>190</v>
      </c>
      <c r="D5" s="22" t="s">
        <v>190</v>
      </c>
    </row>
    <row r="6" spans="1:4" x14ac:dyDescent="0.25">
      <c r="A6" s="197"/>
      <c r="B6" s="199"/>
      <c r="C6" s="138" t="str">
        <f>IF('Opći podaci'!$G$2="____","Prethodna godina",'Opći podaci'!$G$2-1)</f>
        <v>Prethodna godina</v>
      </c>
      <c r="D6" s="138" t="str">
        <f>IF('Opći podaci'!$G$2="____","Tekuća godina",'Opći podaci'!$G$2)</f>
        <v>Tekuća godina</v>
      </c>
    </row>
    <row r="7" spans="1:4" s="117" customFormat="1" ht="25.5" x14ac:dyDescent="0.25">
      <c r="A7" s="115" t="s">
        <v>60</v>
      </c>
      <c r="B7" s="116" t="s">
        <v>76</v>
      </c>
      <c r="C7" s="166">
        <f>SUM(C9:C13)</f>
        <v>0</v>
      </c>
      <c r="D7" s="166">
        <f>SUM(D9:D13)</f>
        <v>0</v>
      </c>
    </row>
    <row r="8" spans="1:4" ht="39.75" customHeight="1" x14ac:dyDescent="0.25">
      <c r="A8" s="193" t="s">
        <v>82</v>
      </c>
      <c r="B8" s="194"/>
      <c r="C8" s="194"/>
      <c r="D8" s="195"/>
    </row>
    <row r="9" spans="1:4" ht="17.25" customHeight="1" x14ac:dyDescent="0.25">
      <c r="A9" s="133"/>
      <c r="B9" s="134"/>
      <c r="C9" s="167"/>
      <c r="D9" s="167"/>
    </row>
    <row r="10" spans="1:4" x14ac:dyDescent="0.25">
      <c r="A10" s="133"/>
      <c r="B10" s="134"/>
      <c r="C10" s="167"/>
      <c r="D10" s="167"/>
    </row>
    <row r="11" spans="1:4" x14ac:dyDescent="0.25">
      <c r="A11" s="133"/>
      <c r="B11" s="134"/>
      <c r="C11" s="167"/>
      <c r="D11" s="167"/>
    </row>
    <row r="12" spans="1:4" x14ac:dyDescent="0.25">
      <c r="A12" s="133"/>
      <c r="B12" s="134"/>
      <c r="C12" s="167"/>
      <c r="D12" s="167"/>
    </row>
    <row r="13" spans="1:4" x14ac:dyDescent="0.25">
      <c r="A13" s="133"/>
      <c r="B13" s="134"/>
      <c r="C13" s="167"/>
      <c r="D13" s="167"/>
    </row>
    <row r="14" spans="1:4" s="118" customFormat="1" x14ac:dyDescent="0.25">
      <c r="A14" s="135" t="s">
        <v>61</v>
      </c>
      <c r="B14" s="132" t="s">
        <v>39</v>
      </c>
      <c r="C14" s="168">
        <f>SUM(C15:C19)</f>
        <v>0</v>
      </c>
      <c r="D14" s="168">
        <f>SUM(D15:D19)</f>
        <v>0</v>
      </c>
    </row>
    <row r="15" spans="1:4" x14ac:dyDescent="0.25">
      <c r="A15" s="133"/>
      <c r="B15" s="134"/>
      <c r="C15" s="167"/>
      <c r="D15" s="167"/>
    </row>
    <row r="16" spans="1:4" x14ac:dyDescent="0.25">
      <c r="A16" s="133"/>
      <c r="B16" s="134"/>
      <c r="C16" s="167"/>
      <c r="D16" s="167"/>
    </row>
    <row r="17" spans="1:4" x14ac:dyDescent="0.25">
      <c r="A17" s="133"/>
      <c r="B17" s="134"/>
      <c r="C17" s="167"/>
      <c r="D17" s="167"/>
    </row>
    <row r="18" spans="1:4" x14ac:dyDescent="0.25">
      <c r="A18" s="133"/>
      <c r="B18" s="134"/>
      <c r="C18" s="167"/>
      <c r="D18" s="167"/>
    </row>
    <row r="19" spans="1:4" x14ac:dyDescent="0.25">
      <c r="A19" s="136"/>
      <c r="B19" s="137"/>
      <c r="C19" s="169"/>
      <c r="D19" s="169"/>
    </row>
  </sheetData>
  <sheetProtection algorithmName="SHA-512" hashValue="x5eA6tQZ4hxjWTZSmY6+7W3Q+DHFL+9rR+eqcLPJ4Xo94fxd5+OzmyR5faml5+aOQLpdpdSru1or/3wCQE2ujw==" saltValue="wdcjJkFFZSZDVpWS8p5XHQ==" spinCount="100000" sheet="1" insertRows="0"/>
  <mergeCells count="6">
    <mergeCell ref="A8:D8"/>
    <mergeCell ref="A5:A6"/>
    <mergeCell ref="B5:B6"/>
    <mergeCell ref="A1:D1"/>
    <mergeCell ref="A2:D2"/>
    <mergeCell ref="A3:B3"/>
  </mergeCells>
  <conditionalFormatting sqref="A1:D1048576">
    <cfRule type="expression" dxfId="0" priority="2">
      <formula>CELL("Protect", INDIRECT(ADDRESS(ROW(),COLUMN())))=0</formula>
    </cfRule>
  </conditionalFormatting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 xml:space="preserve">&amp;RPRILOG 2_9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EEA9629-7AF1-42E0-8CC3-92E63925A559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zoomScaleNormal="100" workbookViewId="0">
      <selection sqref="A1:J1"/>
    </sheetView>
  </sheetViews>
  <sheetFormatPr defaultColWidth="9.140625" defaultRowHeight="12.75" x14ac:dyDescent="0.25"/>
  <cols>
    <col min="1" max="1" width="4.140625" style="2" customWidth="1"/>
    <col min="2" max="2" width="37" style="2" customWidth="1"/>
    <col min="3" max="5" width="12.7109375" style="2" customWidth="1"/>
    <col min="6" max="6" width="9.7109375" style="2" customWidth="1"/>
    <col min="7" max="9" width="12.7109375" style="2" customWidth="1"/>
    <col min="10" max="10" width="14.140625" style="2" customWidth="1"/>
    <col min="11" max="16384" width="9.140625" style="2"/>
  </cols>
  <sheetData>
    <row r="1" spans="1:10" ht="15.75" x14ac:dyDescent="0.25">
      <c r="A1" s="181" t="str">
        <f>CONCATENATE("BILJEŠKE UZ BILANČNE POZICIJE NA DAN 31.12. ",'Opći podaci'!$G$2,". GODINE")</f>
        <v>BILJEŠKE UZ BILANČNE POZICIJE NA DAN 31.12. ____. GODINE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5.75" x14ac:dyDescent="0.25">
      <c r="A2" s="181" t="s">
        <v>23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50.1" customHeight="1" x14ac:dyDescent="0.25">
      <c r="A3" s="182" t="str">
        <f>IF('Opći podaci'!B10="","",'Opći podaci'!B10)</f>
        <v/>
      </c>
      <c r="B3" s="183"/>
    </row>
    <row r="4" spans="1:10" ht="18.75" x14ac:dyDescent="0.25">
      <c r="A4" s="101" t="s">
        <v>0</v>
      </c>
    </row>
    <row r="6" spans="1:10" s="3" customFormat="1" x14ac:dyDescent="0.25">
      <c r="A6" s="3" t="s">
        <v>1</v>
      </c>
    </row>
    <row r="7" spans="1:10" s="3" customFormat="1" x14ac:dyDescent="0.25">
      <c r="A7" s="3" t="s">
        <v>80</v>
      </c>
    </row>
    <row r="8" spans="1:10" s="7" customFormat="1" ht="72" x14ac:dyDescent="0.25">
      <c r="A8" s="4" t="s">
        <v>78</v>
      </c>
      <c r="B8" s="5" t="s">
        <v>81</v>
      </c>
      <c r="C8" s="5" t="s">
        <v>177</v>
      </c>
      <c r="D8" s="5" t="s">
        <v>178</v>
      </c>
      <c r="E8" s="5" t="s">
        <v>179</v>
      </c>
      <c r="F8" s="5" t="s">
        <v>73</v>
      </c>
      <c r="G8" s="5" t="s">
        <v>180</v>
      </c>
      <c r="H8" s="5" t="s">
        <v>181</v>
      </c>
      <c r="I8" s="5" t="s">
        <v>182</v>
      </c>
      <c r="J8" s="6" t="s">
        <v>183</v>
      </c>
    </row>
    <row r="9" spans="1:10" s="11" customFormat="1" ht="12" x14ac:dyDescent="0.25">
      <c r="A9" s="8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10">
        <v>10</v>
      </c>
    </row>
    <row r="10" spans="1:10" s="11" customFormat="1" ht="12" x14ac:dyDescent="0.25">
      <c r="A10" s="8" t="s">
        <v>2</v>
      </c>
      <c r="B10" s="56" t="s">
        <v>84</v>
      </c>
      <c r="C10" s="141"/>
      <c r="D10" s="141"/>
      <c r="E10" s="141"/>
      <c r="F10" s="141"/>
      <c r="G10" s="141"/>
      <c r="H10" s="141"/>
      <c r="I10" s="141"/>
      <c r="J10" s="142"/>
    </row>
    <row r="11" spans="1:10" s="57" customFormat="1" ht="24" x14ac:dyDescent="0.25">
      <c r="A11" s="8" t="s">
        <v>3</v>
      </c>
      <c r="B11" s="56" t="s">
        <v>6</v>
      </c>
      <c r="C11" s="141"/>
      <c r="D11" s="141"/>
      <c r="E11" s="141"/>
      <c r="F11" s="141"/>
      <c r="G11" s="141"/>
      <c r="H11" s="141"/>
      <c r="I11" s="141"/>
      <c r="J11" s="142"/>
    </row>
    <row r="12" spans="1:10" s="57" customFormat="1" ht="12" x14ac:dyDescent="0.25">
      <c r="A12" s="8" t="s">
        <v>4</v>
      </c>
      <c r="B12" s="56" t="s">
        <v>85</v>
      </c>
      <c r="C12" s="141"/>
      <c r="D12" s="141"/>
      <c r="E12" s="141"/>
      <c r="F12" s="141"/>
      <c r="G12" s="141"/>
      <c r="H12" s="141"/>
      <c r="I12" s="141"/>
      <c r="J12" s="142"/>
    </row>
    <row r="13" spans="1:10" s="57" customFormat="1" ht="12" x14ac:dyDescent="0.25">
      <c r="A13" s="8" t="s">
        <v>11</v>
      </c>
      <c r="B13" s="57" t="s">
        <v>86</v>
      </c>
      <c r="C13" s="141"/>
      <c r="D13" s="141"/>
      <c r="E13" s="141"/>
      <c r="F13" s="141"/>
      <c r="G13" s="141"/>
      <c r="H13" s="141"/>
      <c r="I13" s="141"/>
      <c r="J13" s="142"/>
    </row>
    <row r="14" spans="1:10" s="57" customFormat="1" ht="12" x14ac:dyDescent="0.25">
      <c r="A14" s="8" t="s">
        <v>12</v>
      </c>
      <c r="B14" s="56" t="s">
        <v>77</v>
      </c>
      <c r="C14" s="141"/>
      <c r="D14" s="141"/>
      <c r="E14" s="141"/>
      <c r="F14" s="141"/>
      <c r="G14" s="141"/>
      <c r="H14" s="141"/>
      <c r="I14" s="141"/>
      <c r="J14" s="142"/>
    </row>
    <row r="15" spans="1:10" s="57" customFormat="1" ht="12" x14ac:dyDescent="0.25">
      <c r="A15" s="82" t="s">
        <v>13</v>
      </c>
      <c r="B15" s="56" t="s">
        <v>5</v>
      </c>
      <c r="C15" s="141"/>
      <c r="D15" s="141"/>
      <c r="E15" s="141"/>
      <c r="F15" s="141"/>
      <c r="G15" s="141"/>
      <c r="H15" s="141"/>
      <c r="I15" s="141"/>
      <c r="J15" s="142"/>
    </row>
    <row r="16" spans="1:10" s="60" customFormat="1" ht="12" x14ac:dyDescent="0.25">
      <c r="A16" s="58"/>
      <c r="B16" s="59" t="s">
        <v>7</v>
      </c>
      <c r="C16" s="143">
        <f>SUM(C10:C15)</f>
        <v>0</v>
      </c>
      <c r="D16" s="143">
        <f>SUM(D10:D15)</f>
        <v>0</v>
      </c>
      <c r="E16" s="143">
        <f>SUM(E10:E15)</f>
        <v>0</v>
      </c>
      <c r="F16" s="143"/>
      <c r="G16" s="143">
        <f>SUM(G10:G15)</f>
        <v>0</v>
      </c>
      <c r="H16" s="143">
        <f>SUM(H10:H15)</f>
        <v>0</v>
      </c>
      <c r="I16" s="143">
        <f t="shared" ref="I16:J16" si="0">SUM(I10:I15)</f>
        <v>0</v>
      </c>
      <c r="J16" s="144">
        <f t="shared" si="0"/>
        <v>0</v>
      </c>
    </row>
    <row r="18" spans="1:10" ht="33.75" customHeight="1" x14ac:dyDescent="0.25">
      <c r="A18" s="179" t="s">
        <v>8</v>
      </c>
      <c r="B18" s="179"/>
      <c r="C18" s="179"/>
      <c r="D18" s="179"/>
      <c r="E18" s="179"/>
      <c r="F18" s="179"/>
      <c r="G18" s="179"/>
      <c r="H18" s="179"/>
      <c r="I18" s="179"/>
      <c r="J18" s="179"/>
    </row>
    <row r="19" spans="1:10" ht="30" customHeight="1" x14ac:dyDescent="0.25">
      <c r="A19" s="180" t="s">
        <v>22</v>
      </c>
      <c r="B19" s="180"/>
      <c r="C19" s="180"/>
      <c r="D19" s="180"/>
      <c r="E19" s="180"/>
      <c r="F19" s="180"/>
      <c r="G19" s="180"/>
      <c r="H19" s="180"/>
      <c r="I19" s="180"/>
      <c r="J19" s="180"/>
    </row>
    <row r="20" spans="1:10" x14ac:dyDescent="0.25">
      <c r="B20" s="14"/>
    </row>
  </sheetData>
  <sheetProtection algorithmName="SHA-512" hashValue="Ts9t2cC7z0GE+0X4lAieN6s+wojEle/Zac0uJhjVNhBd0tBNMUVkaMjr0HlZfz7pv75uPR3BE/jz5KihNS9FTA==" saltValue="pJ3tTS/8DcfVZQcbB3ct4g==" spinCount="100000" sheet="1" objects="1" scenarios="1"/>
  <mergeCells count="5">
    <mergeCell ref="A18:J18"/>
    <mergeCell ref="A19:J19"/>
    <mergeCell ref="A2:J2"/>
    <mergeCell ref="A1:J1"/>
    <mergeCell ref="A3:B3"/>
  </mergeCells>
  <conditionalFormatting sqref="A1:J1048576">
    <cfRule type="expression" dxfId="8" priority="2">
      <formula>CELL("Protect", INDIRECT(ADDRESS(ROW(),COLUMN())))=0</formula>
    </cfRule>
  </conditionalFormatting>
  <pageMargins left="0.59055118110236227" right="0.59055118110236227" top="0.59055118110236227" bottom="0.59055118110236227" header="0.39370078740157483" footer="0.39370078740157483"/>
  <pageSetup paperSize="9" scale="94" orientation="landscape" r:id="rId1"/>
  <headerFooter>
    <oddHeader>&amp;RPRILOG 2_1</oddHeader>
  </headerFooter>
  <ignoredErrors>
    <ignoredError sqref="C16:J1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9D7876BB-DF49-491A-AEA4-E2E9FF3AF9D1}">
            <xm:f>IF('Opći podaci'!$A$1="",TRUE,FALSE)</xm:f>
            <x14:dxf/>
          </x14:cfRule>
          <xm:sqref>A1:J1048576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"/>
  <sheetViews>
    <sheetView zoomScaleNormal="100" workbookViewId="0">
      <selection sqref="A1:J1"/>
    </sheetView>
  </sheetViews>
  <sheetFormatPr defaultColWidth="9.140625" defaultRowHeight="15" x14ac:dyDescent="0.25"/>
  <cols>
    <col min="1" max="1" width="4.7109375" style="70" customWidth="1"/>
    <col min="2" max="2" width="30.7109375" style="15" customWidth="1"/>
    <col min="3" max="5" width="12.7109375" style="15" customWidth="1"/>
    <col min="6" max="6" width="9.7109375" style="15" customWidth="1"/>
    <col min="7" max="10" width="12.7109375" style="15" customWidth="1"/>
    <col min="11" max="16384" width="9.140625" style="15"/>
  </cols>
  <sheetData>
    <row r="1" spans="1:10" ht="15.75" x14ac:dyDescent="0.25">
      <c r="A1" s="181" t="str">
        <f>'Prilog 2_1'!A1</f>
        <v>BILJEŠKE UZ BILANČNE POZICIJE NA DAN 31.12. ____. GODINE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5.75" x14ac:dyDescent="0.25">
      <c r="A2" s="181" t="str">
        <f>'Prilog 2_1'!A2</f>
        <v>ZA ENERGETSKE SUBJEKTE KOJI OBAVLJAJU JAVNU USLUGU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50.1" customHeight="1" x14ac:dyDescent="0.25">
      <c r="A3" s="184" t="str">
        <f>'Prilog 2_1'!A3</f>
        <v/>
      </c>
      <c r="B3" s="185"/>
    </row>
    <row r="4" spans="1:10" s="3" customFormat="1" ht="25.5" customHeight="1" x14ac:dyDescent="0.25">
      <c r="A4" s="62" t="s">
        <v>9</v>
      </c>
    </row>
    <row r="5" spans="1:10" s="7" customFormat="1" ht="84" x14ac:dyDescent="0.25">
      <c r="A5" s="63" t="s">
        <v>78</v>
      </c>
      <c r="B5" s="5" t="s">
        <v>10</v>
      </c>
      <c r="C5" s="5" t="s">
        <v>184</v>
      </c>
      <c r="D5" s="5" t="s">
        <v>178</v>
      </c>
      <c r="E5" s="5" t="s">
        <v>185</v>
      </c>
      <c r="F5" s="5" t="s">
        <v>74</v>
      </c>
      <c r="G5" s="5" t="s">
        <v>186</v>
      </c>
      <c r="H5" s="5" t="s">
        <v>187</v>
      </c>
      <c r="I5" s="5" t="s">
        <v>188</v>
      </c>
      <c r="J5" s="6" t="s">
        <v>189</v>
      </c>
    </row>
    <row r="6" spans="1:10" s="57" customFormat="1" ht="12" x14ac:dyDescent="0.25">
      <c r="A6" s="64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0" s="57" customFormat="1" ht="12" x14ac:dyDescent="0.25">
      <c r="A7" s="65" t="s">
        <v>2</v>
      </c>
      <c r="B7" s="124" t="s">
        <v>83</v>
      </c>
      <c r="C7" s="145">
        <f>SUM(C8:C9)</f>
        <v>0</v>
      </c>
      <c r="D7" s="145">
        <f t="shared" ref="D7:E7" si="0">SUM(D8:D9)</f>
        <v>0</v>
      </c>
      <c r="E7" s="145">
        <f t="shared" si="0"/>
        <v>0</v>
      </c>
      <c r="F7" s="146"/>
      <c r="G7" s="146"/>
      <c r="H7" s="146"/>
      <c r="I7" s="146"/>
      <c r="J7" s="147">
        <f>SUM(J8:J9)</f>
        <v>0</v>
      </c>
    </row>
    <row r="8" spans="1:10" s="57" customFormat="1" ht="12" x14ac:dyDescent="0.25">
      <c r="A8" s="66"/>
      <c r="B8" s="125"/>
      <c r="C8" s="141"/>
      <c r="D8" s="141"/>
      <c r="E8" s="141"/>
      <c r="F8" s="146"/>
      <c r="G8" s="146"/>
      <c r="H8" s="146"/>
      <c r="I8" s="146"/>
      <c r="J8" s="142"/>
    </row>
    <row r="9" spans="1:10" s="57" customFormat="1" ht="12" x14ac:dyDescent="0.25">
      <c r="A9" s="66"/>
      <c r="B9" s="125"/>
      <c r="C9" s="141"/>
      <c r="D9" s="141"/>
      <c r="E9" s="141"/>
      <c r="F9" s="146"/>
      <c r="G9" s="146"/>
      <c r="H9" s="146"/>
      <c r="I9" s="146"/>
      <c r="J9" s="142"/>
    </row>
    <row r="10" spans="1:10" s="57" customFormat="1" ht="12" x14ac:dyDescent="0.25">
      <c r="A10" s="65" t="s">
        <v>3</v>
      </c>
      <c r="B10" s="124" t="s">
        <v>15</v>
      </c>
      <c r="C10" s="145">
        <f>SUM(C11:C15)</f>
        <v>0</v>
      </c>
      <c r="D10" s="145">
        <f>SUM(D11:D15)</f>
        <v>0</v>
      </c>
      <c r="E10" s="145">
        <f>SUM(E11:E15)</f>
        <v>0</v>
      </c>
      <c r="F10" s="145"/>
      <c r="G10" s="145">
        <f>SUM(G11:G15)</f>
        <v>0</v>
      </c>
      <c r="H10" s="145">
        <f>SUM(H11:H15)</f>
        <v>0</v>
      </c>
      <c r="I10" s="145">
        <f>SUM(I11:I15)</f>
        <v>0</v>
      </c>
      <c r="J10" s="147">
        <f>SUM(J11:J15)</f>
        <v>0</v>
      </c>
    </row>
    <row r="11" spans="1:10" s="57" customFormat="1" ht="12" x14ac:dyDescent="0.25">
      <c r="A11" s="66"/>
      <c r="B11" s="125"/>
      <c r="C11" s="141"/>
      <c r="D11" s="141"/>
      <c r="E11" s="141"/>
      <c r="F11" s="141"/>
      <c r="G11" s="141"/>
      <c r="H11" s="141"/>
      <c r="I11" s="141"/>
      <c r="J11" s="142"/>
    </row>
    <row r="12" spans="1:10" s="57" customFormat="1" ht="12" x14ac:dyDescent="0.25">
      <c r="A12" s="66"/>
      <c r="B12" s="125"/>
      <c r="C12" s="141"/>
      <c r="D12" s="141"/>
      <c r="E12" s="141"/>
      <c r="F12" s="141"/>
      <c r="G12" s="141"/>
      <c r="H12" s="141"/>
      <c r="I12" s="141"/>
      <c r="J12" s="142"/>
    </row>
    <row r="13" spans="1:10" s="57" customFormat="1" ht="12" x14ac:dyDescent="0.25">
      <c r="A13" s="66"/>
      <c r="B13" s="125"/>
      <c r="C13" s="141"/>
      <c r="D13" s="141"/>
      <c r="E13" s="141"/>
      <c r="F13" s="141"/>
      <c r="G13" s="141"/>
      <c r="H13" s="141"/>
      <c r="I13" s="141"/>
      <c r="J13" s="142"/>
    </row>
    <row r="14" spans="1:10" s="57" customFormat="1" ht="12" x14ac:dyDescent="0.25">
      <c r="A14" s="66"/>
      <c r="B14" s="125"/>
      <c r="C14" s="141"/>
      <c r="D14" s="141"/>
      <c r="E14" s="141"/>
      <c r="F14" s="141"/>
      <c r="G14" s="141"/>
      <c r="H14" s="141"/>
      <c r="I14" s="141"/>
      <c r="J14" s="142"/>
    </row>
    <row r="15" spans="1:10" s="57" customFormat="1" ht="12" x14ac:dyDescent="0.25">
      <c r="A15" s="66"/>
      <c r="B15" s="125"/>
      <c r="C15" s="141"/>
      <c r="D15" s="141"/>
      <c r="E15" s="141"/>
      <c r="F15" s="141"/>
      <c r="G15" s="141"/>
      <c r="H15" s="141"/>
      <c r="I15" s="141"/>
      <c r="J15" s="142"/>
    </row>
    <row r="16" spans="1:10" s="57" customFormat="1" ht="12" x14ac:dyDescent="0.25">
      <c r="A16" s="65" t="s">
        <v>4</v>
      </c>
      <c r="B16" s="124" t="s">
        <v>16</v>
      </c>
      <c r="C16" s="145">
        <f>SUM(C17:C21)</f>
        <v>0</v>
      </c>
      <c r="D16" s="145">
        <f>SUM(D17:D21)</f>
        <v>0</v>
      </c>
      <c r="E16" s="145">
        <f>SUM(E17:E21)</f>
        <v>0</v>
      </c>
      <c r="F16" s="145"/>
      <c r="G16" s="145">
        <f>SUM(G17:G21)</f>
        <v>0</v>
      </c>
      <c r="H16" s="145">
        <f>SUM(H17:H21)</f>
        <v>0</v>
      </c>
      <c r="I16" s="145">
        <f>SUM(I17:I21)</f>
        <v>0</v>
      </c>
      <c r="J16" s="147">
        <f>SUM(J17:J21)</f>
        <v>0</v>
      </c>
    </row>
    <row r="17" spans="1:10" s="57" customFormat="1" ht="12" x14ac:dyDescent="0.25">
      <c r="A17" s="66"/>
      <c r="B17" s="125"/>
      <c r="C17" s="141"/>
      <c r="D17" s="141"/>
      <c r="E17" s="141"/>
      <c r="F17" s="141"/>
      <c r="G17" s="141"/>
      <c r="H17" s="141"/>
      <c r="I17" s="141"/>
      <c r="J17" s="142"/>
    </row>
    <row r="18" spans="1:10" s="57" customFormat="1" ht="12" x14ac:dyDescent="0.25">
      <c r="A18" s="66"/>
      <c r="B18" s="125"/>
      <c r="C18" s="141"/>
      <c r="D18" s="141"/>
      <c r="E18" s="141"/>
      <c r="F18" s="141"/>
      <c r="G18" s="141"/>
      <c r="H18" s="141"/>
      <c r="I18" s="141"/>
      <c r="J18" s="142"/>
    </row>
    <row r="19" spans="1:10" s="57" customFormat="1" ht="12" x14ac:dyDescent="0.25">
      <c r="A19" s="66"/>
      <c r="B19" s="125"/>
      <c r="C19" s="141"/>
      <c r="D19" s="141"/>
      <c r="E19" s="141"/>
      <c r="F19" s="141"/>
      <c r="G19" s="141"/>
      <c r="H19" s="141"/>
      <c r="I19" s="141"/>
      <c r="J19" s="142"/>
    </row>
    <row r="20" spans="1:10" s="57" customFormat="1" ht="12" x14ac:dyDescent="0.25">
      <c r="A20" s="66"/>
      <c r="B20" s="125"/>
      <c r="C20" s="141"/>
      <c r="D20" s="141"/>
      <c r="E20" s="141"/>
      <c r="F20" s="141"/>
      <c r="G20" s="141"/>
      <c r="H20" s="141"/>
      <c r="I20" s="141"/>
      <c r="J20" s="142"/>
    </row>
    <row r="21" spans="1:10" s="57" customFormat="1" ht="12" x14ac:dyDescent="0.25">
      <c r="A21" s="66"/>
      <c r="B21" s="125"/>
      <c r="C21" s="141"/>
      <c r="D21" s="141"/>
      <c r="E21" s="141"/>
      <c r="F21" s="141"/>
      <c r="G21" s="141"/>
      <c r="H21" s="141"/>
      <c r="I21" s="141"/>
      <c r="J21" s="142"/>
    </row>
    <row r="22" spans="1:10" s="57" customFormat="1" ht="24" x14ac:dyDescent="0.25">
      <c r="A22" s="65" t="s">
        <v>11</v>
      </c>
      <c r="B22" s="124" t="s">
        <v>17</v>
      </c>
      <c r="C22" s="145">
        <f>SUM(C23:C27)</f>
        <v>0</v>
      </c>
      <c r="D22" s="145">
        <f>SUM(D23:D27)</f>
        <v>0</v>
      </c>
      <c r="E22" s="145">
        <f>SUM(E23:E27)</f>
        <v>0</v>
      </c>
      <c r="F22" s="145"/>
      <c r="G22" s="145">
        <f>SUM(G23:G27)</f>
        <v>0</v>
      </c>
      <c r="H22" s="145">
        <f>SUM(H23:H27)</f>
        <v>0</v>
      </c>
      <c r="I22" s="145">
        <f>SUM(I23:I27)</f>
        <v>0</v>
      </c>
      <c r="J22" s="147">
        <f>SUM(J23:J27)</f>
        <v>0</v>
      </c>
    </row>
    <row r="23" spans="1:10" s="57" customFormat="1" ht="12" x14ac:dyDescent="0.25">
      <c r="A23" s="66"/>
      <c r="B23" s="125"/>
      <c r="C23" s="141"/>
      <c r="D23" s="141"/>
      <c r="E23" s="141"/>
      <c r="F23" s="141"/>
      <c r="G23" s="141"/>
      <c r="H23" s="141"/>
      <c r="I23" s="141"/>
      <c r="J23" s="142"/>
    </row>
    <row r="24" spans="1:10" s="57" customFormat="1" ht="12" x14ac:dyDescent="0.25">
      <c r="A24" s="66"/>
      <c r="B24" s="125"/>
      <c r="C24" s="141"/>
      <c r="D24" s="141"/>
      <c r="E24" s="141"/>
      <c r="F24" s="141"/>
      <c r="G24" s="141"/>
      <c r="H24" s="141"/>
      <c r="I24" s="141"/>
      <c r="J24" s="142"/>
    </row>
    <row r="25" spans="1:10" s="57" customFormat="1" ht="12" x14ac:dyDescent="0.25">
      <c r="A25" s="66"/>
      <c r="B25" s="125"/>
      <c r="C25" s="141"/>
      <c r="D25" s="141"/>
      <c r="E25" s="141"/>
      <c r="F25" s="141"/>
      <c r="G25" s="141"/>
      <c r="H25" s="141"/>
      <c r="I25" s="141"/>
      <c r="J25" s="142"/>
    </row>
    <row r="26" spans="1:10" s="57" customFormat="1" ht="12" x14ac:dyDescent="0.25">
      <c r="A26" s="66"/>
      <c r="B26" s="125"/>
      <c r="C26" s="141"/>
      <c r="D26" s="141"/>
      <c r="E26" s="141"/>
      <c r="F26" s="141"/>
      <c r="G26" s="141"/>
      <c r="H26" s="141"/>
      <c r="I26" s="141"/>
      <c r="J26" s="142"/>
    </row>
    <row r="27" spans="1:10" s="57" customFormat="1" ht="12" x14ac:dyDescent="0.25">
      <c r="A27" s="66"/>
      <c r="B27" s="125"/>
      <c r="C27" s="141"/>
      <c r="D27" s="141"/>
      <c r="E27" s="141"/>
      <c r="F27" s="141"/>
      <c r="G27" s="141"/>
      <c r="H27" s="141"/>
      <c r="I27" s="141"/>
      <c r="J27" s="142"/>
    </row>
    <row r="28" spans="1:10" s="57" customFormat="1" ht="12" x14ac:dyDescent="0.25">
      <c r="A28" s="65" t="s">
        <v>12</v>
      </c>
      <c r="B28" s="124" t="s">
        <v>87</v>
      </c>
      <c r="C28" s="145">
        <f>SUM(C29:C33)</f>
        <v>0</v>
      </c>
      <c r="D28" s="145">
        <f>SUM(D29:D33)</f>
        <v>0</v>
      </c>
      <c r="E28" s="145">
        <f>SUM(E29:E33)</f>
        <v>0</v>
      </c>
      <c r="F28" s="145"/>
      <c r="G28" s="145">
        <f>SUM(G29:G33)</f>
        <v>0</v>
      </c>
      <c r="H28" s="145">
        <f>SUM(H29:H33)</f>
        <v>0</v>
      </c>
      <c r="I28" s="145">
        <f>SUM(I29:I33)</f>
        <v>0</v>
      </c>
      <c r="J28" s="147">
        <f>SUM(J29:J33)</f>
        <v>0</v>
      </c>
    </row>
    <row r="29" spans="1:10" s="57" customFormat="1" ht="12" x14ac:dyDescent="0.25">
      <c r="A29" s="66"/>
      <c r="B29" s="125"/>
      <c r="C29" s="141"/>
      <c r="D29" s="141"/>
      <c r="E29" s="141"/>
      <c r="F29" s="141"/>
      <c r="G29" s="141"/>
      <c r="H29" s="141"/>
      <c r="I29" s="141"/>
      <c r="J29" s="142"/>
    </row>
    <row r="30" spans="1:10" s="57" customFormat="1" ht="12" x14ac:dyDescent="0.25">
      <c r="A30" s="66"/>
      <c r="B30" s="125"/>
      <c r="C30" s="141"/>
      <c r="D30" s="141"/>
      <c r="E30" s="141"/>
      <c r="F30" s="141"/>
      <c r="G30" s="141"/>
      <c r="H30" s="141"/>
      <c r="I30" s="141"/>
      <c r="J30" s="142"/>
    </row>
    <row r="31" spans="1:10" s="57" customFormat="1" ht="12" x14ac:dyDescent="0.25">
      <c r="A31" s="66"/>
      <c r="B31" s="125"/>
      <c r="C31" s="141"/>
      <c r="D31" s="141"/>
      <c r="E31" s="141"/>
      <c r="F31" s="141"/>
      <c r="G31" s="141"/>
      <c r="H31" s="141"/>
      <c r="I31" s="141"/>
      <c r="J31" s="142"/>
    </row>
    <row r="32" spans="1:10" s="57" customFormat="1" ht="12" x14ac:dyDescent="0.25">
      <c r="A32" s="66"/>
      <c r="B32" s="125"/>
      <c r="C32" s="141"/>
      <c r="D32" s="141"/>
      <c r="E32" s="141"/>
      <c r="F32" s="141"/>
      <c r="G32" s="141"/>
      <c r="H32" s="141"/>
      <c r="I32" s="141"/>
      <c r="J32" s="142"/>
    </row>
    <row r="33" spans="1:10" s="57" customFormat="1" ht="12" x14ac:dyDescent="0.25">
      <c r="A33" s="66"/>
      <c r="B33" s="125"/>
      <c r="C33" s="141"/>
      <c r="D33" s="141"/>
      <c r="E33" s="141"/>
      <c r="F33" s="141"/>
      <c r="G33" s="141"/>
      <c r="H33" s="141"/>
      <c r="I33" s="141"/>
      <c r="J33" s="142"/>
    </row>
    <row r="34" spans="1:10" s="57" customFormat="1" ht="24" x14ac:dyDescent="0.25">
      <c r="A34" s="65" t="s">
        <v>13</v>
      </c>
      <c r="B34" s="124" t="s">
        <v>18</v>
      </c>
      <c r="C34" s="145">
        <f>SUM(C35:C39)</f>
        <v>0</v>
      </c>
      <c r="D34" s="145">
        <f>SUM(D35:D39)</f>
        <v>0</v>
      </c>
      <c r="E34" s="145">
        <f>SUM(E35:E39)</f>
        <v>0</v>
      </c>
      <c r="F34" s="145"/>
      <c r="G34" s="145">
        <f>SUM(G35:G39)</f>
        <v>0</v>
      </c>
      <c r="H34" s="145">
        <f>SUM(H35:H39)</f>
        <v>0</v>
      </c>
      <c r="I34" s="145">
        <f>SUM(I35:I39)</f>
        <v>0</v>
      </c>
      <c r="J34" s="147">
        <f>SUM(J35:J39)</f>
        <v>0</v>
      </c>
    </row>
    <row r="35" spans="1:10" s="57" customFormat="1" ht="12" x14ac:dyDescent="0.25">
      <c r="A35" s="66"/>
      <c r="B35" s="125"/>
      <c r="C35" s="141"/>
      <c r="D35" s="141"/>
      <c r="E35" s="141"/>
      <c r="F35" s="141"/>
      <c r="G35" s="141"/>
      <c r="H35" s="141"/>
      <c r="I35" s="141"/>
      <c r="J35" s="142"/>
    </row>
    <row r="36" spans="1:10" s="57" customFormat="1" ht="12" x14ac:dyDescent="0.25">
      <c r="A36" s="66"/>
      <c r="B36" s="125"/>
      <c r="C36" s="141"/>
      <c r="D36" s="141"/>
      <c r="E36" s="141"/>
      <c r="F36" s="141"/>
      <c r="G36" s="141"/>
      <c r="H36" s="141"/>
      <c r="I36" s="141"/>
      <c r="J36" s="142"/>
    </row>
    <row r="37" spans="1:10" s="57" customFormat="1" ht="12" x14ac:dyDescent="0.25">
      <c r="A37" s="66"/>
      <c r="B37" s="125"/>
      <c r="C37" s="141"/>
      <c r="D37" s="141"/>
      <c r="E37" s="141"/>
      <c r="F37" s="141"/>
      <c r="G37" s="141"/>
      <c r="H37" s="141"/>
      <c r="I37" s="141"/>
      <c r="J37" s="142"/>
    </row>
    <row r="38" spans="1:10" s="57" customFormat="1" ht="12" x14ac:dyDescent="0.25">
      <c r="A38" s="66"/>
      <c r="B38" s="125"/>
      <c r="C38" s="141"/>
      <c r="D38" s="141"/>
      <c r="E38" s="141"/>
      <c r="F38" s="141"/>
      <c r="G38" s="141"/>
      <c r="H38" s="141"/>
      <c r="I38" s="141"/>
      <c r="J38" s="142"/>
    </row>
    <row r="39" spans="1:10" s="57" customFormat="1" ht="12" x14ac:dyDescent="0.25">
      <c r="A39" s="66"/>
      <c r="B39" s="125"/>
      <c r="C39" s="141"/>
      <c r="D39" s="141"/>
      <c r="E39" s="141"/>
      <c r="F39" s="141"/>
      <c r="G39" s="141"/>
      <c r="H39" s="141"/>
      <c r="I39" s="141"/>
      <c r="J39" s="142"/>
    </row>
    <row r="40" spans="1:10" s="57" customFormat="1" ht="24" x14ac:dyDescent="0.25">
      <c r="A40" s="65" t="s">
        <v>14</v>
      </c>
      <c r="B40" s="124" t="s">
        <v>19</v>
      </c>
      <c r="C40" s="145">
        <f>SUM(C41:C45)</f>
        <v>0</v>
      </c>
      <c r="D40" s="145">
        <f>SUM(D41:D45)</f>
        <v>0</v>
      </c>
      <c r="E40" s="145">
        <f>SUM(E41:E45)</f>
        <v>0</v>
      </c>
      <c r="F40" s="145"/>
      <c r="G40" s="145">
        <f>SUM(G41:G45)</f>
        <v>0</v>
      </c>
      <c r="H40" s="145">
        <f>SUM(H41:H45)</f>
        <v>0</v>
      </c>
      <c r="I40" s="145">
        <f>SUM(I41:I45)</f>
        <v>0</v>
      </c>
      <c r="J40" s="147">
        <f>SUM(J41:J45)</f>
        <v>0</v>
      </c>
    </row>
    <row r="41" spans="1:10" s="57" customFormat="1" ht="12" x14ac:dyDescent="0.25">
      <c r="A41" s="66"/>
      <c r="B41" s="125"/>
      <c r="C41" s="141"/>
      <c r="D41" s="141"/>
      <c r="E41" s="141"/>
      <c r="F41" s="141"/>
      <c r="G41" s="141"/>
      <c r="H41" s="141"/>
      <c r="I41" s="141"/>
      <c r="J41" s="142"/>
    </row>
    <row r="42" spans="1:10" s="57" customFormat="1" ht="12" x14ac:dyDescent="0.25">
      <c r="A42" s="66"/>
      <c r="B42" s="125"/>
      <c r="C42" s="141"/>
      <c r="D42" s="141"/>
      <c r="E42" s="141"/>
      <c r="F42" s="141"/>
      <c r="G42" s="141"/>
      <c r="H42" s="141"/>
      <c r="I42" s="141"/>
      <c r="J42" s="142"/>
    </row>
    <row r="43" spans="1:10" s="57" customFormat="1" ht="12" x14ac:dyDescent="0.25">
      <c r="A43" s="66"/>
      <c r="B43" s="125"/>
      <c r="C43" s="141"/>
      <c r="D43" s="141"/>
      <c r="E43" s="141"/>
      <c r="F43" s="141"/>
      <c r="G43" s="141"/>
      <c r="H43" s="141"/>
      <c r="I43" s="141"/>
      <c r="J43" s="142"/>
    </row>
    <row r="44" spans="1:10" s="57" customFormat="1" ht="12" x14ac:dyDescent="0.25">
      <c r="A44" s="66"/>
      <c r="B44" s="125"/>
      <c r="C44" s="141"/>
      <c r="D44" s="141"/>
      <c r="E44" s="141"/>
      <c r="F44" s="141"/>
      <c r="G44" s="141"/>
      <c r="H44" s="141"/>
      <c r="I44" s="141"/>
      <c r="J44" s="142"/>
    </row>
    <row r="45" spans="1:10" s="57" customFormat="1" ht="12" x14ac:dyDescent="0.25">
      <c r="A45" s="66"/>
      <c r="B45" s="125"/>
      <c r="C45" s="141"/>
      <c r="D45" s="141"/>
      <c r="E45" s="141"/>
      <c r="F45" s="141"/>
      <c r="G45" s="141"/>
      <c r="H45" s="141"/>
      <c r="I45" s="141"/>
      <c r="J45" s="142"/>
    </row>
    <row r="46" spans="1:10" s="57" customFormat="1" ht="24" x14ac:dyDescent="0.25">
      <c r="A46" s="65" t="s">
        <v>59</v>
      </c>
      <c r="B46" s="124" t="s">
        <v>20</v>
      </c>
      <c r="C46" s="145">
        <f>SUM(C47:C51)</f>
        <v>0</v>
      </c>
      <c r="D46" s="145">
        <f>SUM(D47:D51)</f>
        <v>0</v>
      </c>
      <c r="E46" s="145">
        <f>SUM(E47:E51)</f>
        <v>0</v>
      </c>
      <c r="F46" s="145"/>
      <c r="G46" s="145">
        <f>SUM(G47:G51)</f>
        <v>0</v>
      </c>
      <c r="H46" s="145">
        <f>SUM(H47:H51)</f>
        <v>0</v>
      </c>
      <c r="I46" s="145">
        <f>SUM(I47:I51)</f>
        <v>0</v>
      </c>
      <c r="J46" s="147">
        <f>SUM(J47:J51)</f>
        <v>0</v>
      </c>
    </row>
    <row r="47" spans="1:10" s="57" customFormat="1" ht="12" x14ac:dyDescent="0.25">
      <c r="A47" s="66"/>
      <c r="B47" s="125"/>
      <c r="C47" s="141"/>
      <c r="D47" s="141"/>
      <c r="E47" s="141"/>
      <c r="F47" s="141"/>
      <c r="G47" s="141"/>
      <c r="H47" s="141"/>
      <c r="I47" s="141"/>
      <c r="J47" s="142"/>
    </row>
    <row r="48" spans="1:10" s="57" customFormat="1" ht="12" x14ac:dyDescent="0.25">
      <c r="A48" s="66"/>
      <c r="B48" s="125"/>
      <c r="C48" s="141"/>
      <c r="D48" s="141"/>
      <c r="E48" s="141"/>
      <c r="F48" s="141"/>
      <c r="G48" s="141"/>
      <c r="H48" s="141"/>
      <c r="I48" s="141"/>
      <c r="J48" s="142"/>
    </row>
    <row r="49" spans="1:10" s="57" customFormat="1" ht="12" x14ac:dyDescent="0.25">
      <c r="A49" s="66"/>
      <c r="B49" s="125"/>
      <c r="C49" s="141"/>
      <c r="D49" s="141"/>
      <c r="E49" s="141"/>
      <c r="F49" s="141"/>
      <c r="G49" s="141"/>
      <c r="H49" s="141"/>
      <c r="I49" s="141"/>
      <c r="J49" s="142"/>
    </row>
    <row r="50" spans="1:10" s="57" customFormat="1" ht="12" x14ac:dyDescent="0.25">
      <c r="A50" s="66"/>
      <c r="B50" s="125"/>
      <c r="C50" s="141"/>
      <c r="D50" s="141"/>
      <c r="E50" s="141"/>
      <c r="F50" s="141"/>
      <c r="G50" s="141"/>
      <c r="H50" s="141"/>
      <c r="I50" s="141"/>
      <c r="J50" s="142"/>
    </row>
    <row r="51" spans="1:10" s="57" customFormat="1" ht="12" x14ac:dyDescent="0.25">
      <c r="A51" s="66"/>
      <c r="B51" s="125"/>
      <c r="C51" s="141"/>
      <c r="D51" s="141"/>
      <c r="E51" s="141"/>
      <c r="F51" s="141"/>
      <c r="G51" s="141"/>
      <c r="H51" s="141"/>
      <c r="I51" s="141"/>
      <c r="J51" s="142"/>
    </row>
    <row r="52" spans="1:10" s="57" customFormat="1" ht="12" x14ac:dyDescent="0.25">
      <c r="A52" s="65" t="s">
        <v>63</v>
      </c>
      <c r="B52" s="124" t="s">
        <v>21</v>
      </c>
      <c r="C52" s="145">
        <f>SUM(C53:C57)</f>
        <v>0</v>
      </c>
      <c r="D52" s="145">
        <f>SUM(D53:D57)</f>
        <v>0</v>
      </c>
      <c r="E52" s="145">
        <f>SUM(E53:E57)</f>
        <v>0</v>
      </c>
      <c r="F52" s="145"/>
      <c r="G52" s="145">
        <f>SUM(G53:G57)</f>
        <v>0</v>
      </c>
      <c r="H52" s="145">
        <f>SUM(H53:H57)</f>
        <v>0</v>
      </c>
      <c r="I52" s="145">
        <f>SUM(I53:I57)</f>
        <v>0</v>
      </c>
      <c r="J52" s="147">
        <f>SUM(J53:J57)</f>
        <v>0</v>
      </c>
    </row>
    <row r="53" spans="1:10" s="57" customFormat="1" ht="12" x14ac:dyDescent="0.25">
      <c r="A53" s="66"/>
      <c r="B53" s="125"/>
      <c r="C53" s="141"/>
      <c r="D53" s="141"/>
      <c r="E53" s="141"/>
      <c r="F53" s="141"/>
      <c r="G53" s="141"/>
      <c r="H53" s="141"/>
      <c r="I53" s="141"/>
      <c r="J53" s="142"/>
    </row>
    <row r="54" spans="1:10" s="57" customFormat="1" ht="12" x14ac:dyDescent="0.25">
      <c r="A54" s="66"/>
      <c r="B54" s="125"/>
      <c r="C54" s="141"/>
      <c r="D54" s="141"/>
      <c r="E54" s="141"/>
      <c r="F54" s="141"/>
      <c r="G54" s="141"/>
      <c r="H54" s="141"/>
      <c r="I54" s="141"/>
      <c r="J54" s="142"/>
    </row>
    <row r="55" spans="1:10" s="122" customFormat="1" ht="12" x14ac:dyDescent="0.25">
      <c r="A55" s="66"/>
      <c r="B55" s="125"/>
      <c r="C55" s="141"/>
      <c r="D55" s="141"/>
      <c r="E55" s="141"/>
      <c r="F55" s="141"/>
      <c r="G55" s="141"/>
      <c r="H55" s="141"/>
      <c r="I55" s="141"/>
      <c r="J55" s="142"/>
    </row>
    <row r="56" spans="1:10" s="57" customFormat="1" ht="12" x14ac:dyDescent="0.25">
      <c r="A56" s="66"/>
      <c r="B56" s="125"/>
      <c r="C56" s="141"/>
      <c r="D56" s="141"/>
      <c r="E56" s="141"/>
      <c r="F56" s="141"/>
      <c r="G56" s="141"/>
      <c r="H56" s="141"/>
      <c r="I56" s="141"/>
      <c r="J56" s="142"/>
    </row>
    <row r="57" spans="1:10" s="57" customFormat="1" ht="12" x14ac:dyDescent="0.25">
      <c r="A57" s="67"/>
      <c r="B57" s="126"/>
      <c r="C57" s="148"/>
      <c r="D57" s="148"/>
      <c r="E57" s="148"/>
      <c r="F57" s="148"/>
      <c r="G57" s="148"/>
      <c r="H57" s="148"/>
      <c r="I57" s="148"/>
      <c r="J57" s="149"/>
    </row>
    <row r="58" spans="1:10" s="60" customFormat="1" ht="12" x14ac:dyDescent="0.25">
      <c r="A58" s="68"/>
      <c r="B58" s="61" t="s">
        <v>7</v>
      </c>
      <c r="C58" s="150">
        <f>SUM(C7,C10,C16,C22,C28,C34,C40,C46,C52)</f>
        <v>0</v>
      </c>
      <c r="D58" s="150">
        <f>SUM(D7,D10,D16,D22,D28,D34,D40,D46,D52)</f>
        <v>0</v>
      </c>
      <c r="E58" s="150">
        <f>SUM(E7,E10,E16,E22,E28,E34,E40,E46,E52)</f>
        <v>0</v>
      </c>
      <c r="F58" s="150"/>
      <c r="G58" s="150">
        <f>SUM(G7,G10,G16,G22,G28,G34,G40,G46,G52)</f>
        <v>0</v>
      </c>
      <c r="H58" s="150">
        <f>SUM(H7,H10,H16,H22,H28,H34,H40,H46,H52)</f>
        <v>0</v>
      </c>
      <c r="I58" s="150">
        <f>SUM(I7,I10,I16,I22,I28,I34,I40,I46,I52)</f>
        <v>0</v>
      </c>
      <c r="J58" s="150">
        <f>SUM(J7,J10,J16,J22,J28,J34,J40,J46,J52)</f>
        <v>0</v>
      </c>
    </row>
    <row r="59" spans="1:10" s="2" customFormat="1" ht="12.75" x14ac:dyDescent="0.25">
      <c r="A59" s="69"/>
    </row>
    <row r="60" spans="1:10" s="121" customFormat="1" ht="30" customHeight="1" x14ac:dyDescent="0.25">
      <c r="A60" s="180" t="s">
        <v>22</v>
      </c>
      <c r="B60" s="180"/>
      <c r="C60" s="180"/>
      <c r="D60" s="180"/>
      <c r="E60" s="180"/>
      <c r="F60" s="180"/>
      <c r="G60" s="180"/>
      <c r="H60" s="180"/>
      <c r="I60" s="180"/>
      <c r="J60" s="180"/>
    </row>
  </sheetData>
  <sheetProtection algorithmName="SHA-512" hashValue="gZEuyTir4ZhM1vlRhqizXoekyOYMlu/thoYPPrVNbTfc5Q5ekSRg4W12toM/wKikGZ//zTkzlBlQyebHMmM40Q==" saltValue="yo3MGlXa7nEP6gnfhOi43g==" spinCount="100000" sheet="1" insertRows="0"/>
  <mergeCells count="4">
    <mergeCell ref="A60:J60"/>
    <mergeCell ref="A2:J2"/>
    <mergeCell ref="A1:J1"/>
    <mergeCell ref="A3:B3"/>
  </mergeCells>
  <conditionalFormatting sqref="A1:J1048576">
    <cfRule type="expression" dxfId="7" priority="2">
      <formula>CELL("Protect", INDIRECT(ADDRESS(ROW(),COLUMN())))=0</formula>
    </cfRule>
  </conditionalFormatting>
  <pageMargins left="0.59055118110236227" right="0.59055118110236227" top="0.59055118110236227" bottom="0.59055118110236227" header="0.39370078740157483" footer="0.39370078740157483"/>
  <pageSetup paperSize="9" scale="99" fitToHeight="10" orientation="landscape" r:id="rId1"/>
  <headerFooter>
    <oddHeader xml:space="preserve">&amp;RPRILOG 2_2
</oddHeader>
  </headerFooter>
  <ignoredErrors>
    <ignoredError sqref="F5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32C5D26-1686-41A6-8F8F-5D40D2464A86}">
            <xm:f>IF('Opći podaci'!$A$1="",TRUE,FALSE)</xm:f>
            <x14:dxf/>
          </x14:cfRule>
          <xm:sqref>A1:J1048576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"/>
  <sheetViews>
    <sheetView zoomScaleNormal="100" workbookViewId="0">
      <pane ySplit="6" topLeftCell="A7" activePane="bottomLeft" state="frozen"/>
      <selection pane="bottomLeft" sqref="A1:D1"/>
    </sheetView>
  </sheetViews>
  <sheetFormatPr defaultColWidth="9.140625" defaultRowHeight="12.75" x14ac:dyDescent="0.25"/>
  <cols>
    <col min="1" max="1" width="5.7109375" style="69" customWidth="1"/>
    <col min="2" max="2" width="50.7109375" style="2" customWidth="1"/>
    <col min="3" max="4" width="16.7109375" style="27" customWidth="1"/>
    <col min="5" max="16384" width="9.140625" style="2"/>
  </cols>
  <sheetData>
    <row r="1" spans="1:4" ht="15.75" x14ac:dyDescent="0.25">
      <c r="A1" s="181" t="str">
        <f>'Prilog 2_1'!A1</f>
        <v>BILJEŠKE UZ BILANČNE POZICIJE NA DAN 31.12. ____. GODINE</v>
      </c>
      <c r="B1" s="181"/>
      <c r="C1" s="181"/>
      <c r="D1" s="181"/>
    </row>
    <row r="2" spans="1:4" ht="15.75" x14ac:dyDescent="0.25">
      <c r="A2" s="181" t="str">
        <f>'Prilog 2_1'!A2</f>
        <v>ZA ENERGETSKE SUBJEKTE KOJI OBAVLJAJU JAVNU USLUGU</v>
      </c>
      <c r="B2" s="181"/>
      <c r="C2" s="181"/>
      <c r="D2" s="181"/>
    </row>
    <row r="3" spans="1:4" ht="50.1" customHeight="1" x14ac:dyDescent="0.25">
      <c r="A3" s="184" t="str">
        <f>'Prilog 2_1'!A3</f>
        <v/>
      </c>
      <c r="B3" s="185"/>
    </row>
    <row r="4" spans="1:4" x14ac:dyDescent="0.25">
      <c r="A4" s="62"/>
      <c r="B4" s="3"/>
      <c r="C4" s="3"/>
      <c r="D4" s="3"/>
    </row>
    <row r="5" spans="1:4" x14ac:dyDescent="0.25">
      <c r="A5" s="187"/>
      <c r="B5" s="186"/>
      <c r="C5" s="22" t="s">
        <v>190</v>
      </c>
      <c r="D5" s="22" t="s">
        <v>190</v>
      </c>
    </row>
    <row r="6" spans="1:4" x14ac:dyDescent="0.25">
      <c r="A6" s="187"/>
      <c r="B6" s="186"/>
      <c r="C6" s="138" t="str">
        <f>IF('Opći podaci'!$G$2="____","Prethodna godina",'Opći podaci'!$G$2-1)</f>
        <v>Prethodna godina</v>
      </c>
      <c r="D6" s="138" t="str">
        <f>IF('Opći podaci'!$G$2="____","Tekuća godina",'Opći podaci'!$G$2)</f>
        <v>Tekuća godina</v>
      </c>
    </row>
    <row r="7" spans="1:4" s="3" customFormat="1" x14ac:dyDescent="0.25">
      <c r="A7" s="71" t="s">
        <v>26</v>
      </c>
      <c r="B7" s="23" t="s">
        <v>88</v>
      </c>
      <c r="C7" s="151">
        <f>SUM(C8:C12)</f>
        <v>0</v>
      </c>
      <c r="D7" s="151">
        <f>SUM(D8:D12)</f>
        <v>0</v>
      </c>
    </row>
    <row r="8" spans="1:4" s="3" customFormat="1" x14ac:dyDescent="0.25">
      <c r="A8" s="140"/>
      <c r="B8" s="20"/>
      <c r="C8" s="152"/>
      <c r="D8" s="152"/>
    </row>
    <row r="9" spans="1:4" s="3" customFormat="1" x14ac:dyDescent="0.25">
      <c r="A9" s="140"/>
      <c r="B9" s="20"/>
      <c r="C9" s="152"/>
      <c r="D9" s="152"/>
    </row>
    <row r="10" spans="1:4" s="3" customFormat="1" x14ac:dyDescent="0.25">
      <c r="A10" s="140"/>
      <c r="B10" s="20"/>
      <c r="C10" s="152"/>
      <c r="D10" s="152"/>
    </row>
    <row r="11" spans="1:4" s="3" customFormat="1" x14ac:dyDescent="0.25">
      <c r="A11" s="140"/>
      <c r="B11" s="20"/>
      <c r="C11" s="152"/>
      <c r="D11" s="152"/>
    </row>
    <row r="12" spans="1:4" x14ac:dyDescent="0.25">
      <c r="A12" s="140"/>
      <c r="B12" s="20"/>
      <c r="C12" s="152"/>
      <c r="D12" s="152"/>
    </row>
    <row r="13" spans="1:4" s="3" customFormat="1" x14ac:dyDescent="0.25">
      <c r="A13" s="72" t="s">
        <v>27</v>
      </c>
      <c r="B13" s="26" t="s">
        <v>28</v>
      </c>
      <c r="C13" s="153">
        <f>SUM(C14,C17,C20,C23)</f>
        <v>0</v>
      </c>
      <c r="D13" s="153">
        <f>SUM(D14,D17,D20,D23)</f>
        <v>0</v>
      </c>
    </row>
    <row r="14" spans="1:4" x14ac:dyDescent="0.25">
      <c r="A14" s="85" t="s">
        <v>2</v>
      </c>
      <c r="B14" s="24" t="s">
        <v>89</v>
      </c>
      <c r="C14" s="153">
        <f>SUM(C15:C16)</f>
        <v>0</v>
      </c>
      <c r="D14" s="153">
        <f>SUM(D15:D16)</f>
        <v>0</v>
      </c>
    </row>
    <row r="15" spans="1:4" x14ac:dyDescent="0.25">
      <c r="A15" s="86"/>
      <c r="B15" s="20"/>
      <c r="C15" s="152"/>
      <c r="D15" s="152"/>
    </row>
    <row r="16" spans="1:4" x14ac:dyDescent="0.25">
      <c r="A16" s="86"/>
      <c r="B16" s="20"/>
      <c r="C16" s="152"/>
      <c r="D16" s="152"/>
    </row>
    <row r="17" spans="1:4" x14ac:dyDescent="0.25">
      <c r="A17" s="85" t="s">
        <v>3</v>
      </c>
      <c r="B17" s="24" t="s">
        <v>90</v>
      </c>
      <c r="C17" s="153">
        <f>SUM(C18:C19)</f>
        <v>0</v>
      </c>
      <c r="D17" s="153">
        <f>SUM(D18:D19)</f>
        <v>0</v>
      </c>
    </row>
    <row r="18" spans="1:4" x14ac:dyDescent="0.25">
      <c r="A18" s="86"/>
      <c r="B18" s="20"/>
      <c r="C18" s="152"/>
      <c r="D18" s="152"/>
    </row>
    <row r="19" spans="1:4" x14ac:dyDescent="0.25">
      <c r="A19" s="86"/>
      <c r="B19" s="20"/>
      <c r="C19" s="152"/>
      <c r="D19" s="152"/>
    </row>
    <row r="20" spans="1:4" x14ac:dyDescent="0.25">
      <c r="A20" s="85" t="s">
        <v>4</v>
      </c>
      <c r="B20" s="24" t="s">
        <v>91</v>
      </c>
      <c r="C20" s="153">
        <f>SUM(C21:C22)</f>
        <v>0</v>
      </c>
      <c r="D20" s="153">
        <f>SUM(D21:D22)</f>
        <v>0</v>
      </c>
    </row>
    <row r="21" spans="1:4" x14ac:dyDescent="0.25">
      <c r="A21" s="86"/>
      <c r="B21" s="20"/>
      <c r="C21" s="152"/>
      <c r="D21" s="152"/>
    </row>
    <row r="22" spans="1:4" x14ac:dyDescent="0.25">
      <c r="A22" s="86"/>
      <c r="B22" s="20"/>
      <c r="C22" s="152"/>
      <c r="D22" s="152"/>
    </row>
    <row r="23" spans="1:4" x14ac:dyDescent="0.25">
      <c r="A23" s="85" t="s">
        <v>11</v>
      </c>
      <c r="B23" s="24" t="s">
        <v>29</v>
      </c>
      <c r="C23" s="153">
        <f>SUM(C24:C25)</f>
        <v>0</v>
      </c>
      <c r="D23" s="153">
        <f>SUM(D24:D25)</f>
        <v>0</v>
      </c>
    </row>
    <row r="24" spans="1:4" x14ac:dyDescent="0.25">
      <c r="A24" s="86"/>
      <c r="B24" s="20"/>
      <c r="C24" s="152"/>
      <c r="D24" s="152"/>
    </row>
    <row r="25" spans="1:4" x14ac:dyDescent="0.25">
      <c r="A25" s="86"/>
      <c r="B25" s="20"/>
      <c r="C25" s="152"/>
      <c r="D25" s="152"/>
    </row>
    <row r="26" spans="1:4" x14ac:dyDescent="0.25">
      <c r="A26" s="103" t="s">
        <v>30</v>
      </c>
      <c r="B26" s="26" t="s">
        <v>31</v>
      </c>
      <c r="C26" s="153"/>
      <c r="D26" s="153"/>
    </row>
    <row r="27" spans="1:4" s="3" customFormat="1" x14ac:dyDescent="0.25">
      <c r="A27" s="103" t="s">
        <v>24</v>
      </c>
      <c r="B27" s="26" t="s">
        <v>32</v>
      </c>
      <c r="C27" s="153">
        <f>SUM(C28:C31)</f>
        <v>0</v>
      </c>
      <c r="D27" s="153">
        <f>SUM(D28:D31)</f>
        <v>0</v>
      </c>
    </row>
    <row r="28" spans="1:4" x14ac:dyDescent="0.25">
      <c r="A28" s="87" t="s">
        <v>2</v>
      </c>
      <c r="B28" s="25" t="s">
        <v>33</v>
      </c>
      <c r="C28" s="152"/>
      <c r="D28" s="152"/>
    </row>
    <row r="29" spans="1:4" x14ac:dyDescent="0.25">
      <c r="A29" s="87" t="s">
        <v>3</v>
      </c>
      <c r="B29" s="25" t="s">
        <v>34</v>
      </c>
      <c r="C29" s="152"/>
      <c r="D29" s="152"/>
    </row>
    <row r="30" spans="1:4" x14ac:dyDescent="0.25">
      <c r="A30" s="86"/>
      <c r="B30" s="20"/>
      <c r="C30" s="152"/>
      <c r="D30" s="152"/>
    </row>
    <row r="31" spans="1:4" x14ac:dyDescent="0.25">
      <c r="A31" s="86"/>
      <c r="B31" s="20"/>
      <c r="C31" s="152"/>
      <c r="D31" s="152"/>
    </row>
    <row r="32" spans="1:4" x14ac:dyDescent="0.25">
      <c r="A32" s="103" t="s">
        <v>25</v>
      </c>
      <c r="B32" s="26" t="s">
        <v>28</v>
      </c>
      <c r="C32" s="153">
        <f>SUM(C33,C45,C57,C69,C75,C81)</f>
        <v>0</v>
      </c>
      <c r="D32" s="153">
        <f>SUM(D33,D45,D57,D69,D75,D81)</f>
        <v>0</v>
      </c>
    </row>
    <row r="33" spans="1:4" ht="25.5" x14ac:dyDescent="0.25">
      <c r="A33" s="85" t="s">
        <v>2</v>
      </c>
      <c r="B33" s="24" t="s">
        <v>95</v>
      </c>
      <c r="C33" s="153">
        <f>SUM(C34:C44)</f>
        <v>0</v>
      </c>
      <c r="D33" s="153">
        <f>SUM(D34:D44)</f>
        <v>0</v>
      </c>
    </row>
    <row r="34" spans="1:4" x14ac:dyDescent="0.25">
      <c r="A34" s="87" t="s">
        <v>144</v>
      </c>
      <c r="B34" s="20"/>
      <c r="C34" s="152"/>
      <c r="D34" s="152"/>
    </row>
    <row r="35" spans="1:4" x14ac:dyDescent="0.25">
      <c r="A35" s="87" t="s">
        <v>123</v>
      </c>
      <c r="B35" s="20"/>
      <c r="C35" s="152"/>
      <c r="D35" s="152"/>
    </row>
    <row r="36" spans="1:4" x14ac:dyDescent="0.25">
      <c r="A36" s="87" t="s">
        <v>124</v>
      </c>
      <c r="B36" s="20"/>
      <c r="C36" s="152"/>
      <c r="D36" s="152"/>
    </row>
    <row r="37" spans="1:4" x14ac:dyDescent="0.25">
      <c r="A37" s="87" t="s">
        <v>125</v>
      </c>
      <c r="B37" s="20"/>
      <c r="C37" s="152"/>
      <c r="D37" s="152"/>
    </row>
    <row r="38" spans="1:4" x14ac:dyDescent="0.25">
      <c r="A38" s="87" t="s">
        <v>126</v>
      </c>
      <c r="B38" s="20"/>
      <c r="C38" s="152"/>
      <c r="D38" s="152"/>
    </row>
    <row r="39" spans="1:4" x14ac:dyDescent="0.25">
      <c r="A39" s="87" t="s">
        <v>127</v>
      </c>
      <c r="B39" s="20"/>
      <c r="C39" s="152"/>
      <c r="D39" s="152"/>
    </row>
    <row r="40" spans="1:4" x14ac:dyDescent="0.25">
      <c r="A40" s="87" t="s">
        <v>128</v>
      </c>
      <c r="B40" s="20"/>
      <c r="C40" s="152"/>
      <c r="D40" s="152"/>
    </row>
    <row r="41" spans="1:4" x14ac:dyDescent="0.25">
      <c r="A41" s="87" t="s">
        <v>129</v>
      </c>
      <c r="B41" s="20"/>
      <c r="C41" s="152"/>
      <c r="D41" s="152"/>
    </row>
    <row r="42" spans="1:4" x14ac:dyDescent="0.25">
      <c r="A42" s="87" t="s">
        <v>130</v>
      </c>
      <c r="B42" s="20"/>
      <c r="C42" s="152"/>
      <c r="D42" s="152"/>
    </row>
    <row r="43" spans="1:4" x14ac:dyDescent="0.25">
      <c r="A43" s="87" t="s">
        <v>131</v>
      </c>
      <c r="B43" s="20"/>
      <c r="C43" s="152"/>
      <c r="D43" s="152"/>
    </row>
    <row r="44" spans="1:4" x14ac:dyDescent="0.25">
      <c r="A44" s="87" t="s">
        <v>132</v>
      </c>
      <c r="B44" s="25" t="s">
        <v>133</v>
      </c>
      <c r="C44" s="152"/>
      <c r="D44" s="152"/>
    </row>
    <row r="45" spans="1:4" ht="38.25" x14ac:dyDescent="0.25">
      <c r="A45" s="85" t="s">
        <v>3</v>
      </c>
      <c r="B45" s="24" t="s">
        <v>94</v>
      </c>
      <c r="C45" s="153">
        <f>SUM(C46:C56)</f>
        <v>0</v>
      </c>
      <c r="D45" s="153">
        <f>SUM(D46:D56)</f>
        <v>0</v>
      </c>
    </row>
    <row r="46" spans="1:4" x14ac:dyDescent="0.25">
      <c r="A46" s="87" t="s">
        <v>145</v>
      </c>
      <c r="B46" s="20"/>
      <c r="C46" s="152"/>
      <c r="D46" s="152"/>
    </row>
    <row r="47" spans="1:4" x14ac:dyDescent="0.25">
      <c r="A47" s="87" t="s">
        <v>134</v>
      </c>
      <c r="B47" s="20"/>
      <c r="C47" s="152"/>
      <c r="D47" s="152"/>
    </row>
    <row r="48" spans="1:4" x14ac:dyDescent="0.25">
      <c r="A48" s="87" t="s">
        <v>135</v>
      </c>
      <c r="B48" s="20"/>
      <c r="C48" s="152"/>
      <c r="D48" s="152"/>
    </row>
    <row r="49" spans="1:4" x14ac:dyDescent="0.25">
      <c r="A49" s="87" t="s">
        <v>136</v>
      </c>
      <c r="B49" s="20"/>
      <c r="C49" s="152"/>
      <c r="D49" s="152"/>
    </row>
    <row r="50" spans="1:4" x14ac:dyDescent="0.25">
      <c r="A50" s="87" t="s">
        <v>137</v>
      </c>
      <c r="B50" s="20"/>
      <c r="C50" s="152"/>
      <c r="D50" s="152"/>
    </row>
    <row r="51" spans="1:4" x14ac:dyDescent="0.25">
      <c r="A51" s="87" t="s">
        <v>138</v>
      </c>
      <c r="B51" s="20"/>
      <c r="C51" s="152"/>
      <c r="D51" s="152"/>
    </row>
    <row r="52" spans="1:4" x14ac:dyDescent="0.25">
      <c r="A52" s="87" t="s">
        <v>139</v>
      </c>
      <c r="B52" s="20"/>
      <c r="C52" s="152"/>
      <c r="D52" s="152"/>
    </row>
    <row r="53" spans="1:4" x14ac:dyDescent="0.25">
      <c r="A53" s="87" t="s">
        <v>140</v>
      </c>
      <c r="B53" s="20"/>
      <c r="C53" s="152"/>
      <c r="D53" s="152"/>
    </row>
    <row r="54" spans="1:4" x14ac:dyDescent="0.25">
      <c r="A54" s="87" t="s">
        <v>141</v>
      </c>
      <c r="B54" s="20"/>
      <c r="C54" s="152"/>
      <c r="D54" s="152"/>
    </row>
    <row r="55" spans="1:4" x14ac:dyDescent="0.25">
      <c r="A55" s="87" t="s">
        <v>142</v>
      </c>
      <c r="B55" s="20"/>
      <c r="C55" s="152"/>
      <c r="D55" s="152"/>
    </row>
    <row r="56" spans="1:4" x14ac:dyDescent="0.25">
      <c r="A56" s="87" t="s">
        <v>143</v>
      </c>
      <c r="B56" s="25" t="s">
        <v>133</v>
      </c>
      <c r="C56" s="152"/>
      <c r="D56" s="152"/>
    </row>
    <row r="57" spans="1:4" ht="25.5" x14ac:dyDescent="0.25">
      <c r="A57" s="85" t="s">
        <v>4</v>
      </c>
      <c r="B57" s="24" t="s">
        <v>35</v>
      </c>
      <c r="C57" s="153">
        <f>SUM(C58:C68)</f>
        <v>0</v>
      </c>
      <c r="D57" s="153">
        <f>SUM(D58:D68)</f>
        <v>0</v>
      </c>
    </row>
    <row r="58" spans="1:4" x14ac:dyDescent="0.25">
      <c r="A58" s="87" t="s">
        <v>146</v>
      </c>
      <c r="B58" s="20"/>
      <c r="C58" s="152"/>
      <c r="D58" s="152"/>
    </row>
    <row r="59" spans="1:4" x14ac:dyDescent="0.25">
      <c r="A59" s="87" t="s">
        <v>156</v>
      </c>
      <c r="B59" s="20"/>
      <c r="C59" s="152"/>
      <c r="D59" s="152"/>
    </row>
    <row r="60" spans="1:4" x14ac:dyDescent="0.25">
      <c r="A60" s="87" t="s">
        <v>147</v>
      </c>
      <c r="B60" s="20"/>
      <c r="C60" s="152"/>
      <c r="D60" s="152"/>
    </row>
    <row r="61" spans="1:4" x14ac:dyDescent="0.25">
      <c r="A61" s="87" t="s">
        <v>148</v>
      </c>
      <c r="B61" s="20"/>
      <c r="C61" s="152"/>
      <c r="D61" s="152"/>
    </row>
    <row r="62" spans="1:4" x14ac:dyDescent="0.25">
      <c r="A62" s="87" t="s">
        <v>149</v>
      </c>
      <c r="B62" s="20"/>
      <c r="C62" s="152"/>
      <c r="D62" s="152"/>
    </row>
    <row r="63" spans="1:4" x14ac:dyDescent="0.25">
      <c r="A63" s="87" t="s">
        <v>150</v>
      </c>
      <c r="B63" s="20"/>
      <c r="C63" s="152"/>
      <c r="D63" s="152"/>
    </row>
    <row r="64" spans="1:4" x14ac:dyDescent="0.25">
      <c r="A64" s="87" t="s">
        <v>151</v>
      </c>
      <c r="B64" s="20"/>
      <c r="C64" s="152"/>
      <c r="D64" s="152"/>
    </row>
    <row r="65" spans="1:4" x14ac:dyDescent="0.25">
      <c r="A65" s="87" t="s">
        <v>152</v>
      </c>
      <c r="B65" s="20"/>
      <c r="C65" s="152"/>
      <c r="D65" s="152"/>
    </row>
    <row r="66" spans="1:4" x14ac:dyDescent="0.25">
      <c r="A66" s="87" t="s">
        <v>153</v>
      </c>
      <c r="B66" s="20"/>
      <c r="C66" s="152"/>
      <c r="D66" s="152"/>
    </row>
    <row r="67" spans="1:4" x14ac:dyDescent="0.25">
      <c r="A67" s="87" t="s">
        <v>154</v>
      </c>
      <c r="B67" s="20"/>
      <c r="C67" s="152"/>
      <c r="D67" s="152"/>
    </row>
    <row r="68" spans="1:4" x14ac:dyDescent="0.25">
      <c r="A68" s="87" t="s">
        <v>155</v>
      </c>
      <c r="B68" s="25" t="s">
        <v>133</v>
      </c>
      <c r="C68" s="152"/>
      <c r="D68" s="152"/>
    </row>
    <row r="69" spans="1:4" x14ac:dyDescent="0.25">
      <c r="A69" s="85" t="s">
        <v>11</v>
      </c>
      <c r="B69" s="24" t="s">
        <v>96</v>
      </c>
      <c r="C69" s="153">
        <f>SUM(C70:C74)</f>
        <v>0</v>
      </c>
      <c r="D69" s="153">
        <f>SUM(D70:D74)</f>
        <v>0</v>
      </c>
    </row>
    <row r="70" spans="1:4" x14ac:dyDescent="0.25">
      <c r="A70" s="86"/>
      <c r="B70" s="20"/>
      <c r="C70" s="152"/>
      <c r="D70" s="152"/>
    </row>
    <row r="71" spans="1:4" x14ac:dyDescent="0.25">
      <c r="A71" s="86"/>
      <c r="B71" s="20"/>
      <c r="C71" s="152"/>
      <c r="D71" s="152"/>
    </row>
    <row r="72" spans="1:4" x14ac:dyDescent="0.25">
      <c r="A72" s="86"/>
      <c r="B72" s="20"/>
      <c r="C72" s="152"/>
      <c r="D72" s="152"/>
    </row>
    <row r="73" spans="1:4" x14ac:dyDescent="0.25">
      <c r="A73" s="86"/>
      <c r="B73" s="20"/>
      <c r="C73" s="152"/>
      <c r="D73" s="152"/>
    </row>
    <row r="74" spans="1:4" x14ac:dyDescent="0.25">
      <c r="A74" s="86"/>
      <c r="B74" s="20"/>
      <c r="C74" s="152"/>
      <c r="D74" s="152"/>
    </row>
    <row r="75" spans="1:4" x14ac:dyDescent="0.25">
      <c r="A75" s="85" t="s">
        <v>12</v>
      </c>
      <c r="B75" s="24" t="s">
        <v>92</v>
      </c>
      <c r="C75" s="153">
        <f>SUM(C76:C80)</f>
        <v>0</v>
      </c>
      <c r="D75" s="153">
        <f>SUM(D76:D80)</f>
        <v>0</v>
      </c>
    </row>
    <row r="76" spans="1:4" x14ac:dyDescent="0.25">
      <c r="A76" s="86"/>
      <c r="B76" s="20"/>
      <c r="C76" s="152"/>
      <c r="D76" s="152"/>
    </row>
    <row r="77" spans="1:4" x14ac:dyDescent="0.25">
      <c r="A77" s="86"/>
      <c r="B77" s="20"/>
      <c r="C77" s="152"/>
      <c r="D77" s="152"/>
    </row>
    <row r="78" spans="1:4" x14ac:dyDescent="0.25">
      <c r="A78" s="86"/>
      <c r="B78" s="20"/>
      <c r="C78" s="152"/>
      <c r="D78" s="152"/>
    </row>
    <row r="79" spans="1:4" x14ac:dyDescent="0.25">
      <c r="A79" s="86"/>
      <c r="B79" s="20"/>
      <c r="C79" s="152"/>
      <c r="D79" s="152"/>
    </row>
    <row r="80" spans="1:4" x14ac:dyDescent="0.25">
      <c r="A80" s="86"/>
      <c r="B80" s="20"/>
      <c r="C80" s="152"/>
      <c r="D80" s="152"/>
    </row>
    <row r="81" spans="1:4" x14ac:dyDescent="0.25">
      <c r="A81" s="85" t="s">
        <v>13</v>
      </c>
      <c r="B81" s="24" t="s">
        <v>29</v>
      </c>
      <c r="C81" s="153">
        <f>SUM(C82:C86)</f>
        <v>0</v>
      </c>
      <c r="D81" s="153">
        <f>SUM(D82:D86)</f>
        <v>0</v>
      </c>
    </row>
    <row r="82" spans="1:4" x14ac:dyDescent="0.25">
      <c r="A82" s="86"/>
      <c r="B82" s="20"/>
      <c r="C82" s="152"/>
      <c r="D82" s="152"/>
    </row>
    <row r="83" spans="1:4" x14ac:dyDescent="0.25">
      <c r="A83" s="86"/>
      <c r="B83" s="20"/>
      <c r="C83" s="152"/>
      <c r="D83" s="152"/>
    </row>
    <row r="84" spans="1:4" x14ac:dyDescent="0.25">
      <c r="A84" s="86"/>
      <c r="B84" s="20"/>
      <c r="C84" s="152"/>
      <c r="D84" s="152"/>
    </row>
    <row r="85" spans="1:4" x14ac:dyDescent="0.25">
      <c r="A85" s="86"/>
      <c r="B85" s="20"/>
      <c r="C85" s="152"/>
      <c r="D85" s="152"/>
    </row>
    <row r="86" spans="1:4" x14ac:dyDescent="0.25">
      <c r="A86" s="88"/>
      <c r="B86" s="21"/>
      <c r="C86" s="154"/>
      <c r="D86" s="154"/>
    </row>
    <row r="87" spans="1:4" s="3" customFormat="1" x14ac:dyDescent="0.25">
      <c r="A87" s="104" t="s">
        <v>26</v>
      </c>
      <c r="B87" s="23" t="s">
        <v>93</v>
      </c>
      <c r="C87" s="151">
        <f>SUM(C88:C93)</f>
        <v>0</v>
      </c>
      <c r="D87" s="151">
        <f>SUM(D88:D93)</f>
        <v>0</v>
      </c>
    </row>
    <row r="88" spans="1:4" s="3" customFormat="1" x14ac:dyDescent="0.25">
      <c r="A88" s="86"/>
      <c r="B88" s="20"/>
      <c r="C88" s="152"/>
      <c r="D88" s="152"/>
    </row>
    <row r="89" spans="1:4" s="3" customFormat="1" x14ac:dyDescent="0.25">
      <c r="A89" s="86"/>
      <c r="B89" s="20"/>
      <c r="C89" s="152"/>
      <c r="D89" s="152"/>
    </row>
    <row r="90" spans="1:4" s="3" customFormat="1" x14ac:dyDescent="0.25">
      <c r="A90" s="86"/>
      <c r="B90" s="20"/>
      <c r="C90" s="152"/>
      <c r="D90" s="152"/>
    </row>
    <row r="91" spans="1:4" s="3" customFormat="1" x14ac:dyDescent="0.25">
      <c r="A91" s="86"/>
      <c r="B91" s="20"/>
      <c r="C91" s="152"/>
      <c r="D91" s="152"/>
    </row>
    <row r="92" spans="1:4" s="3" customFormat="1" x14ac:dyDescent="0.25">
      <c r="A92" s="86"/>
      <c r="B92" s="20"/>
      <c r="C92" s="152"/>
      <c r="D92" s="152"/>
    </row>
    <row r="93" spans="1:4" x14ac:dyDescent="0.25">
      <c r="A93" s="86"/>
      <c r="B93" s="20"/>
      <c r="C93" s="152"/>
      <c r="D93" s="152"/>
    </row>
    <row r="94" spans="1:4" s="3" customFormat="1" ht="25.5" x14ac:dyDescent="0.25">
      <c r="A94" s="105" t="s">
        <v>36</v>
      </c>
      <c r="B94" s="26" t="s">
        <v>37</v>
      </c>
      <c r="C94" s="153">
        <f>SUM(C95:C96)</f>
        <v>0</v>
      </c>
      <c r="D94" s="153">
        <f>SUM(D95:D96)</f>
        <v>0</v>
      </c>
    </row>
    <row r="95" spans="1:4" x14ac:dyDescent="0.25">
      <c r="A95" s="86"/>
      <c r="B95" s="20"/>
      <c r="C95" s="152"/>
      <c r="D95" s="152"/>
    </row>
    <row r="96" spans="1:4" x14ac:dyDescent="0.25">
      <c r="A96" s="86"/>
      <c r="B96" s="20"/>
      <c r="C96" s="152"/>
      <c r="D96" s="152"/>
    </row>
    <row r="97" spans="1:4" s="3" customFormat="1" x14ac:dyDescent="0.25">
      <c r="A97" s="105" t="s">
        <v>38</v>
      </c>
      <c r="B97" s="26" t="s">
        <v>39</v>
      </c>
      <c r="C97" s="153">
        <f>SUM(C98:C99)</f>
        <v>0</v>
      </c>
      <c r="D97" s="153">
        <f>SUM(D98:D99)</f>
        <v>0</v>
      </c>
    </row>
    <row r="98" spans="1:4" x14ac:dyDescent="0.25">
      <c r="A98" s="86"/>
      <c r="B98" s="20"/>
      <c r="C98" s="152"/>
      <c r="D98" s="152"/>
    </row>
    <row r="99" spans="1:4" x14ac:dyDescent="0.25">
      <c r="A99" s="86"/>
      <c r="B99" s="20"/>
      <c r="C99" s="152"/>
      <c r="D99" s="152"/>
    </row>
    <row r="100" spans="1:4" ht="15.75" x14ac:dyDescent="0.25">
      <c r="B100" s="79"/>
    </row>
  </sheetData>
  <sheetProtection algorithmName="SHA-512" hashValue="Ui5xzEXaJjNCYylRAzaelxQfKm80RTJgagRF7vZRJx+D1dIrSSFhoEOxIabiMrDXIbUzZ1t01s32W+TJ1eyQag==" saltValue="arBj96gv+BOzzmssUHxWvQ==" spinCount="100000" sheet="1" insertRows="0"/>
  <mergeCells count="5">
    <mergeCell ref="A1:D1"/>
    <mergeCell ref="B5:B6"/>
    <mergeCell ref="A5:A6"/>
    <mergeCell ref="A2:D2"/>
    <mergeCell ref="A3:B3"/>
  </mergeCells>
  <conditionalFormatting sqref="A1:D1048576">
    <cfRule type="expression" dxfId="6" priority="2">
      <formula>CELL("Protect", INDIRECT(ADDRESS(ROW(),COLUMN())))=0</formula>
    </cfRule>
  </conditionalFormatting>
  <pageMargins left="0.59055118110236227" right="0.59055118110236227" top="0.59055118110236227" bottom="0.59055118110236227" header="0.39370078740157483" footer="0.39370078740157483"/>
  <pageSetup paperSize="9" fitToHeight="10" orientation="portrait" r:id="rId1"/>
  <headerFooter>
    <oddHeader xml:space="preserve">&amp;RPRILOG 2_3
</oddHeader>
  </headerFooter>
  <rowBreaks count="1" manualBreakCount="1">
    <brk id="56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4DE7F10-A74C-43A7-8D0F-264FC473DE14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zoomScaleNormal="100" workbookViewId="0">
      <selection sqref="A1:G1"/>
    </sheetView>
  </sheetViews>
  <sheetFormatPr defaultColWidth="9.140625" defaultRowHeight="12.75" x14ac:dyDescent="0.25"/>
  <cols>
    <col min="1" max="1" width="5.7109375" style="2" customWidth="1"/>
    <col min="2" max="2" width="40.7109375" style="2" customWidth="1"/>
    <col min="3" max="7" width="16.7109375" style="2" customWidth="1"/>
    <col min="8" max="16384" width="9.140625" style="2"/>
  </cols>
  <sheetData>
    <row r="1" spans="1:7" ht="15.75" x14ac:dyDescent="0.25">
      <c r="A1" s="181" t="str">
        <f>'Prilog 2_1'!A1</f>
        <v>BILJEŠKE UZ BILANČNE POZICIJE NA DAN 31.12. ____. GODINE</v>
      </c>
      <c r="B1" s="181"/>
      <c r="C1" s="181"/>
      <c r="D1" s="181"/>
      <c r="E1" s="181"/>
      <c r="F1" s="181"/>
      <c r="G1" s="181"/>
    </row>
    <row r="2" spans="1:7" ht="15.75" x14ac:dyDescent="0.25">
      <c r="A2" s="181" t="str">
        <f>'Prilog 2_1'!A2</f>
        <v>ZA ENERGETSKE SUBJEKTE KOJI OBAVLJAJU JAVNU USLUGU</v>
      </c>
      <c r="B2" s="181"/>
      <c r="C2" s="181"/>
      <c r="D2" s="181"/>
      <c r="E2" s="181"/>
      <c r="F2" s="181"/>
      <c r="G2" s="181"/>
    </row>
    <row r="3" spans="1:7" ht="50.1" customHeight="1" x14ac:dyDescent="0.25">
      <c r="A3" s="184" t="str">
        <f>'Prilog 2_1'!A3</f>
        <v/>
      </c>
      <c r="B3" s="185"/>
    </row>
    <row r="4" spans="1:7" ht="18.75" x14ac:dyDescent="0.25">
      <c r="A4" s="101" t="s">
        <v>40</v>
      </c>
    </row>
    <row r="6" spans="1:7" s="3" customFormat="1" x14ac:dyDescent="0.25">
      <c r="A6" s="3" t="s">
        <v>41</v>
      </c>
    </row>
    <row r="8" spans="1:7" s="32" customFormat="1" ht="51" x14ac:dyDescent="0.25">
      <c r="A8" s="29" t="s">
        <v>78</v>
      </c>
      <c r="B8" s="30" t="s">
        <v>42</v>
      </c>
      <c r="C8" s="30" t="s">
        <v>191</v>
      </c>
      <c r="D8" s="30" t="s">
        <v>192</v>
      </c>
      <c r="E8" s="30" t="s">
        <v>193</v>
      </c>
      <c r="F8" s="30" t="s">
        <v>194</v>
      </c>
      <c r="G8" s="31" t="s">
        <v>195</v>
      </c>
    </row>
    <row r="9" spans="1:7" x14ac:dyDescent="0.25">
      <c r="A9" s="16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8">
        <v>7</v>
      </c>
    </row>
    <row r="10" spans="1:7" ht="25.5" x14ac:dyDescent="0.25">
      <c r="A10" s="89" t="s">
        <v>2</v>
      </c>
      <c r="B10" s="80" t="s">
        <v>43</v>
      </c>
      <c r="C10" s="155"/>
      <c r="D10" s="155"/>
      <c r="E10" s="155"/>
      <c r="F10" s="155"/>
      <c r="G10" s="156"/>
    </row>
    <row r="11" spans="1:7" x14ac:dyDescent="0.25">
      <c r="A11" s="89" t="s">
        <v>3</v>
      </c>
      <c r="B11" s="80" t="s">
        <v>65</v>
      </c>
      <c r="C11" s="155"/>
      <c r="D11" s="155"/>
      <c r="E11" s="155"/>
      <c r="F11" s="155"/>
      <c r="G11" s="156"/>
    </row>
    <row r="12" spans="1:7" x14ac:dyDescent="0.25">
      <c r="A12" s="89" t="s">
        <v>4</v>
      </c>
      <c r="B12" s="80" t="s">
        <v>97</v>
      </c>
      <c r="C12" s="155"/>
      <c r="D12" s="155"/>
      <c r="E12" s="155"/>
      <c r="F12" s="155"/>
      <c r="G12" s="156"/>
    </row>
    <row r="13" spans="1:7" x14ac:dyDescent="0.25">
      <c r="A13" s="89" t="s">
        <v>11</v>
      </c>
      <c r="B13" s="80" t="s">
        <v>44</v>
      </c>
      <c r="C13" s="155"/>
      <c r="D13" s="155"/>
      <c r="E13" s="155"/>
      <c r="F13" s="155"/>
      <c r="G13" s="156"/>
    </row>
    <row r="14" spans="1:7" s="3" customFormat="1" x14ac:dyDescent="0.25">
      <c r="A14" s="12"/>
      <c r="B14" s="13" t="s">
        <v>7</v>
      </c>
      <c r="C14" s="157">
        <f>SUM(C10:C13)</f>
        <v>0</v>
      </c>
      <c r="D14" s="157">
        <f>SUM(D10:D13)</f>
        <v>0</v>
      </c>
      <c r="E14" s="157">
        <f>SUM(E10:E13)</f>
        <v>0</v>
      </c>
      <c r="F14" s="157">
        <f>SUM(F10:F13)</f>
        <v>0</v>
      </c>
      <c r="G14" s="158">
        <f>SUM(G10:G13)</f>
        <v>0</v>
      </c>
    </row>
  </sheetData>
  <sheetProtection algorithmName="SHA-512" hashValue="KRyLvOqktE9TkEw1isVPG/Ul8CbPFcR+kcJ/2CwAFt/EyAsrhp1TZYJChnhYRmkULGlDkaM5Z31CcEIi3EHjUg==" saltValue="dLO0hOYB1QEOeaiHcGTJCA==" spinCount="100000" sheet="1" objects="1" scenarios="1"/>
  <mergeCells count="3">
    <mergeCell ref="A2:G2"/>
    <mergeCell ref="A1:G1"/>
    <mergeCell ref="A3:B3"/>
  </mergeCells>
  <conditionalFormatting sqref="A1:G1048576">
    <cfRule type="expression" dxfId="5" priority="2">
      <formula>CELL("Protect", INDIRECT(ADDRESS(ROW(),COLUMN())))=0</formula>
    </cfRule>
  </conditionalFormatting>
  <pageMargins left="0.59055118110236227" right="0.59055118110236227" top="0.59055118110236227" bottom="0.59055118110236227" header="0.39370078740157483" footer="0.39370078740157483"/>
  <pageSetup paperSize="9" orientation="landscape" r:id="rId1"/>
  <headerFooter>
    <oddHeader xml:space="preserve">&amp;RPRILOG 2_4
</oddHeader>
  </headerFooter>
  <ignoredErrors>
    <ignoredError sqref="C14:G1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82C9238-5A1E-479E-8D51-A2F3F9E59F72}">
            <xm:f>IF('Opći podaci'!$A$1="",TRUE,FALSE)</xm:f>
            <x14:dxf/>
          </x14:cfRule>
          <xm:sqref>A1:G1048576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1"/>
  <sheetViews>
    <sheetView zoomScaleNormal="100" workbookViewId="0">
      <selection sqref="A1:G1"/>
    </sheetView>
  </sheetViews>
  <sheetFormatPr defaultColWidth="9.140625" defaultRowHeight="12.75" x14ac:dyDescent="0.25"/>
  <cols>
    <col min="1" max="1" width="4.42578125" style="2" customWidth="1"/>
    <col min="2" max="2" width="48.42578125" style="2" customWidth="1"/>
    <col min="3" max="3" width="20.7109375" style="2" customWidth="1"/>
    <col min="4" max="4" width="15.7109375" style="2" customWidth="1"/>
    <col min="5" max="5" width="20.7109375" style="2" customWidth="1"/>
    <col min="6" max="7" width="15.7109375" style="2" customWidth="1"/>
    <col min="8" max="16384" width="9.140625" style="2"/>
  </cols>
  <sheetData>
    <row r="1" spans="1:7" ht="15.75" x14ac:dyDescent="0.25">
      <c r="A1" s="181" t="str">
        <f>'Prilog 2_1'!A1</f>
        <v>BILJEŠKE UZ BILANČNE POZICIJE NA DAN 31.12. ____. GODINE</v>
      </c>
      <c r="B1" s="181"/>
      <c r="C1" s="181"/>
      <c r="D1" s="181"/>
      <c r="E1" s="181"/>
      <c r="F1" s="181"/>
      <c r="G1" s="181"/>
    </row>
    <row r="2" spans="1:7" ht="15.75" x14ac:dyDescent="0.25">
      <c r="A2" s="181" t="str">
        <f>'Prilog 2_1'!A2</f>
        <v>ZA ENERGETSKE SUBJEKTE KOJI OBAVLJAJU JAVNU USLUGU</v>
      </c>
      <c r="B2" s="181"/>
      <c r="C2" s="181"/>
      <c r="D2" s="181"/>
      <c r="E2" s="181"/>
      <c r="F2" s="181"/>
      <c r="G2" s="181"/>
    </row>
    <row r="3" spans="1:7" ht="50.1" customHeight="1" x14ac:dyDescent="0.25">
      <c r="A3" s="184" t="str">
        <f>'Prilog 2_1'!A3</f>
        <v/>
      </c>
      <c r="B3" s="185"/>
    </row>
    <row r="5" spans="1:7" s="107" customFormat="1" x14ac:dyDescent="0.25">
      <c r="A5" s="106" t="s">
        <v>98</v>
      </c>
      <c r="B5" s="106"/>
    </row>
    <row r="6" spans="1:7" s="32" customFormat="1" ht="38.25" x14ac:dyDescent="0.25">
      <c r="A6" s="29" t="s">
        <v>78</v>
      </c>
      <c r="B6" s="83" t="s">
        <v>55</v>
      </c>
      <c r="C6" s="30" t="s">
        <v>196</v>
      </c>
      <c r="D6" s="47" t="s">
        <v>56</v>
      </c>
      <c r="E6" s="30" t="s">
        <v>197</v>
      </c>
      <c r="F6" s="47" t="s">
        <v>56</v>
      </c>
      <c r="G6" s="48" t="s">
        <v>57</v>
      </c>
    </row>
    <row r="7" spans="1:7" s="11" customFormat="1" ht="15" customHeight="1" x14ac:dyDescent="0.25">
      <c r="A7" s="16">
        <v>1</v>
      </c>
      <c r="B7" s="90">
        <v>2</v>
      </c>
      <c r="C7" s="17">
        <v>3</v>
      </c>
      <c r="D7" s="17">
        <v>4</v>
      </c>
      <c r="E7" s="17">
        <v>5</v>
      </c>
      <c r="F7" s="17">
        <v>6</v>
      </c>
      <c r="G7" s="18" t="s">
        <v>99</v>
      </c>
    </row>
    <row r="8" spans="1:7" x14ac:dyDescent="0.25">
      <c r="A8" s="89" t="s">
        <v>2</v>
      </c>
      <c r="B8" s="127" t="s">
        <v>100</v>
      </c>
      <c r="C8" s="155"/>
      <c r="D8" s="55">
        <f>IF(C8=0, 0, C8/$C$30*100)</f>
        <v>0</v>
      </c>
      <c r="E8" s="155"/>
      <c r="F8" s="55">
        <f t="shared" ref="F8:F15" si="0">IF(E8=0, 0, E8/$E$30*100)</f>
        <v>0</v>
      </c>
      <c r="G8" s="108">
        <f t="shared" ref="G8:G30" si="1">IF(C8=0, 0, E8/C8*100)</f>
        <v>0</v>
      </c>
    </row>
    <row r="9" spans="1:7" ht="25.5" x14ac:dyDescent="0.25">
      <c r="A9" s="89" t="s">
        <v>3</v>
      </c>
      <c r="B9" s="128" t="s">
        <v>173</v>
      </c>
      <c r="C9" s="155"/>
      <c r="D9" s="55">
        <f t="shared" ref="D9:D29" si="2">IF(C9=0, 0, C9/$C$30*100)</f>
        <v>0</v>
      </c>
      <c r="E9" s="155"/>
      <c r="F9" s="55">
        <f t="shared" si="0"/>
        <v>0</v>
      </c>
      <c r="G9" s="108">
        <f t="shared" si="1"/>
        <v>0</v>
      </c>
    </row>
    <row r="10" spans="1:7" ht="25.5" x14ac:dyDescent="0.25">
      <c r="A10" s="89" t="s">
        <v>4</v>
      </c>
      <c r="B10" s="127" t="s">
        <v>101</v>
      </c>
      <c r="C10" s="155"/>
      <c r="D10" s="55">
        <f t="shared" si="2"/>
        <v>0</v>
      </c>
      <c r="E10" s="155"/>
      <c r="F10" s="55">
        <f t="shared" si="0"/>
        <v>0</v>
      </c>
      <c r="G10" s="108">
        <f t="shared" si="1"/>
        <v>0</v>
      </c>
    </row>
    <row r="11" spans="1:7" ht="25.5" x14ac:dyDescent="0.25">
      <c r="A11" s="89" t="s">
        <v>11</v>
      </c>
      <c r="B11" s="127" t="s">
        <v>102</v>
      </c>
      <c r="C11" s="155"/>
      <c r="D11" s="55">
        <f t="shared" si="2"/>
        <v>0</v>
      </c>
      <c r="E11" s="155"/>
      <c r="F11" s="55">
        <f t="shared" si="0"/>
        <v>0</v>
      </c>
      <c r="G11" s="108">
        <f t="shared" si="1"/>
        <v>0</v>
      </c>
    </row>
    <row r="12" spans="1:7" x14ac:dyDescent="0.25">
      <c r="A12" s="89" t="s">
        <v>12</v>
      </c>
      <c r="B12" s="127" t="s">
        <v>108</v>
      </c>
      <c r="C12" s="155"/>
      <c r="D12" s="55">
        <f t="shared" si="2"/>
        <v>0</v>
      </c>
      <c r="E12" s="155"/>
      <c r="F12" s="55">
        <f t="shared" si="0"/>
        <v>0</v>
      </c>
      <c r="G12" s="108">
        <f t="shared" si="1"/>
        <v>0</v>
      </c>
    </row>
    <row r="13" spans="1:7" ht="17.25" customHeight="1" x14ac:dyDescent="0.25">
      <c r="A13" s="89" t="s">
        <v>13</v>
      </c>
      <c r="B13" s="127" t="s">
        <v>109</v>
      </c>
      <c r="C13" s="155"/>
      <c r="D13" s="55">
        <f t="shared" si="2"/>
        <v>0</v>
      </c>
      <c r="E13" s="155"/>
      <c r="F13" s="55">
        <f t="shared" si="0"/>
        <v>0</v>
      </c>
      <c r="G13" s="108">
        <f t="shared" si="1"/>
        <v>0</v>
      </c>
    </row>
    <row r="14" spans="1:7" x14ac:dyDescent="0.25">
      <c r="A14" s="89" t="s">
        <v>14</v>
      </c>
      <c r="B14" s="127" t="s">
        <v>110</v>
      </c>
      <c r="C14" s="155"/>
      <c r="D14" s="55">
        <f t="shared" si="2"/>
        <v>0</v>
      </c>
      <c r="E14" s="155"/>
      <c r="F14" s="55">
        <f t="shared" si="0"/>
        <v>0</v>
      </c>
      <c r="G14" s="108">
        <f t="shared" si="1"/>
        <v>0</v>
      </c>
    </row>
    <row r="15" spans="1:7" ht="25.5" x14ac:dyDescent="0.25">
      <c r="A15" s="89" t="s">
        <v>59</v>
      </c>
      <c r="B15" s="127" t="s">
        <v>168</v>
      </c>
      <c r="C15" s="159">
        <f>SUM(C16:C26)</f>
        <v>0</v>
      </c>
      <c r="D15" s="110">
        <f t="shared" si="2"/>
        <v>0</v>
      </c>
      <c r="E15" s="159">
        <f>SUM(E16:E26)</f>
        <v>0</v>
      </c>
      <c r="F15" s="110">
        <f t="shared" si="0"/>
        <v>0</v>
      </c>
      <c r="G15" s="111">
        <f t="shared" si="1"/>
        <v>0</v>
      </c>
    </row>
    <row r="16" spans="1:7" x14ac:dyDescent="0.25">
      <c r="A16" s="87" t="s">
        <v>157</v>
      </c>
      <c r="B16" s="129"/>
      <c r="C16" s="155"/>
      <c r="D16" s="55">
        <f>IF(C16=0, 0, C16/$C$15*100)</f>
        <v>0</v>
      </c>
      <c r="E16" s="155"/>
      <c r="F16" s="55">
        <f t="shared" ref="F16:F26" si="3">IF(E16=0, 0, E16/$E$15*100)</f>
        <v>0</v>
      </c>
      <c r="G16" s="108">
        <f t="shared" si="1"/>
        <v>0</v>
      </c>
    </row>
    <row r="17" spans="1:7" x14ac:dyDescent="0.25">
      <c r="A17" s="87" t="s">
        <v>158</v>
      </c>
      <c r="B17" s="129"/>
      <c r="C17" s="155"/>
      <c r="D17" s="55">
        <f t="shared" ref="D17:D26" si="4">IF(C17=0, 0, C17/$C$15*100)</f>
        <v>0</v>
      </c>
      <c r="E17" s="155"/>
      <c r="F17" s="55">
        <f t="shared" si="3"/>
        <v>0</v>
      </c>
      <c r="G17" s="108">
        <f t="shared" si="1"/>
        <v>0</v>
      </c>
    </row>
    <row r="18" spans="1:7" x14ac:dyDescent="0.25">
      <c r="A18" s="87" t="s">
        <v>167</v>
      </c>
      <c r="B18" s="129"/>
      <c r="C18" s="155"/>
      <c r="D18" s="55">
        <f t="shared" si="4"/>
        <v>0</v>
      </c>
      <c r="E18" s="155"/>
      <c r="F18" s="55">
        <f t="shared" si="3"/>
        <v>0</v>
      </c>
      <c r="G18" s="108">
        <f t="shared" si="1"/>
        <v>0</v>
      </c>
    </row>
    <row r="19" spans="1:7" x14ac:dyDescent="0.25">
      <c r="A19" s="87" t="s">
        <v>160</v>
      </c>
      <c r="B19" s="129"/>
      <c r="C19" s="155"/>
      <c r="D19" s="55">
        <f t="shared" si="4"/>
        <v>0</v>
      </c>
      <c r="E19" s="155"/>
      <c r="F19" s="55">
        <f t="shared" si="3"/>
        <v>0</v>
      </c>
      <c r="G19" s="108">
        <f t="shared" si="1"/>
        <v>0</v>
      </c>
    </row>
    <row r="20" spans="1:7" x14ac:dyDescent="0.25">
      <c r="A20" s="87" t="s">
        <v>161</v>
      </c>
      <c r="B20" s="129"/>
      <c r="C20" s="155"/>
      <c r="D20" s="55">
        <f t="shared" si="4"/>
        <v>0</v>
      </c>
      <c r="E20" s="155"/>
      <c r="F20" s="55">
        <f t="shared" si="3"/>
        <v>0</v>
      </c>
      <c r="G20" s="108">
        <f t="shared" si="1"/>
        <v>0</v>
      </c>
    </row>
    <row r="21" spans="1:7" x14ac:dyDescent="0.25">
      <c r="A21" s="87" t="s">
        <v>162</v>
      </c>
      <c r="B21" s="129"/>
      <c r="C21" s="155"/>
      <c r="D21" s="55">
        <f t="shared" si="4"/>
        <v>0</v>
      </c>
      <c r="E21" s="155"/>
      <c r="F21" s="55">
        <f t="shared" si="3"/>
        <v>0</v>
      </c>
      <c r="G21" s="108">
        <f t="shared" si="1"/>
        <v>0</v>
      </c>
    </row>
    <row r="22" spans="1:7" x14ac:dyDescent="0.25">
      <c r="A22" s="87" t="s">
        <v>163</v>
      </c>
      <c r="B22" s="129"/>
      <c r="C22" s="155"/>
      <c r="D22" s="55">
        <f t="shared" si="4"/>
        <v>0</v>
      </c>
      <c r="E22" s="155"/>
      <c r="F22" s="55">
        <f t="shared" si="3"/>
        <v>0</v>
      </c>
      <c r="G22" s="108">
        <f t="shared" si="1"/>
        <v>0</v>
      </c>
    </row>
    <row r="23" spans="1:7" x14ac:dyDescent="0.25">
      <c r="A23" s="87" t="s">
        <v>159</v>
      </c>
      <c r="B23" s="129"/>
      <c r="C23" s="155"/>
      <c r="D23" s="55">
        <f t="shared" si="4"/>
        <v>0</v>
      </c>
      <c r="E23" s="155"/>
      <c r="F23" s="55">
        <f t="shared" si="3"/>
        <v>0</v>
      </c>
      <c r="G23" s="108">
        <f t="shared" si="1"/>
        <v>0</v>
      </c>
    </row>
    <row r="24" spans="1:7" x14ac:dyDescent="0.25">
      <c r="A24" s="87" t="s">
        <v>164</v>
      </c>
      <c r="B24" s="129"/>
      <c r="C24" s="155"/>
      <c r="D24" s="55">
        <f t="shared" si="4"/>
        <v>0</v>
      </c>
      <c r="E24" s="155"/>
      <c r="F24" s="55">
        <f t="shared" si="3"/>
        <v>0</v>
      </c>
      <c r="G24" s="108">
        <f t="shared" si="1"/>
        <v>0</v>
      </c>
    </row>
    <row r="25" spans="1:7" x14ac:dyDescent="0.25">
      <c r="A25" s="87" t="s">
        <v>165</v>
      </c>
      <c r="B25" s="129"/>
      <c r="C25" s="155"/>
      <c r="D25" s="55">
        <f t="shared" si="4"/>
        <v>0</v>
      </c>
      <c r="E25" s="155"/>
      <c r="F25" s="55">
        <f t="shared" si="3"/>
        <v>0</v>
      </c>
      <c r="G25" s="108">
        <f t="shared" si="1"/>
        <v>0</v>
      </c>
    </row>
    <row r="26" spans="1:7" x14ac:dyDescent="0.25">
      <c r="A26" s="87" t="s">
        <v>166</v>
      </c>
      <c r="B26" s="127" t="s">
        <v>133</v>
      </c>
      <c r="C26" s="155"/>
      <c r="D26" s="55">
        <f t="shared" si="4"/>
        <v>0</v>
      </c>
      <c r="E26" s="155"/>
      <c r="F26" s="55">
        <f t="shared" si="3"/>
        <v>0</v>
      </c>
      <c r="G26" s="108">
        <f t="shared" si="1"/>
        <v>0</v>
      </c>
    </row>
    <row r="27" spans="1:7" x14ac:dyDescent="0.25">
      <c r="A27" s="89" t="s">
        <v>63</v>
      </c>
      <c r="B27" s="91" t="s">
        <v>105</v>
      </c>
      <c r="C27" s="155"/>
      <c r="D27" s="55">
        <f t="shared" si="2"/>
        <v>0</v>
      </c>
      <c r="E27" s="155"/>
      <c r="F27" s="55">
        <f>IF(E27=0, 0, E27/$E$30*100)</f>
        <v>0</v>
      </c>
      <c r="G27" s="108">
        <f t="shared" si="1"/>
        <v>0</v>
      </c>
    </row>
    <row r="28" spans="1:7" x14ac:dyDescent="0.25">
      <c r="A28" s="89" t="s">
        <v>103</v>
      </c>
      <c r="B28" s="91" t="s">
        <v>106</v>
      </c>
      <c r="C28" s="155"/>
      <c r="D28" s="55">
        <f t="shared" si="2"/>
        <v>0</v>
      </c>
      <c r="E28" s="155"/>
      <c r="F28" s="55">
        <f>IF(E28=0, 0, E28/$E$30*100)</f>
        <v>0</v>
      </c>
      <c r="G28" s="108">
        <f t="shared" si="1"/>
        <v>0</v>
      </c>
    </row>
    <row r="29" spans="1:7" x14ac:dyDescent="0.25">
      <c r="A29" s="89" t="s">
        <v>104</v>
      </c>
      <c r="B29" s="127" t="s">
        <v>107</v>
      </c>
      <c r="C29" s="155"/>
      <c r="D29" s="55">
        <f t="shared" si="2"/>
        <v>0</v>
      </c>
      <c r="E29" s="155"/>
      <c r="F29" s="55">
        <f>IF(E29=0, 0, E29/$E$30*100)</f>
        <v>0</v>
      </c>
      <c r="G29" s="108">
        <f t="shared" si="1"/>
        <v>0</v>
      </c>
    </row>
    <row r="30" spans="1:7" s="3" customFormat="1" ht="15" customHeight="1" x14ac:dyDescent="0.25">
      <c r="A30" s="12"/>
      <c r="B30" s="84" t="s">
        <v>58</v>
      </c>
      <c r="C30" s="160">
        <f>SUM(C8:C15,C27:C29)</f>
        <v>0</v>
      </c>
      <c r="D30" s="113">
        <f>SUM(D8:D15,D27:D29)</f>
        <v>0</v>
      </c>
      <c r="E30" s="160">
        <f>SUM(E8:E15,E27:E29)</f>
        <v>0</v>
      </c>
      <c r="F30" s="113">
        <f t="shared" ref="F30" si="5">SUM(F8:F15,F27:F29)</f>
        <v>0</v>
      </c>
      <c r="G30" s="109">
        <f t="shared" si="1"/>
        <v>0</v>
      </c>
    </row>
    <row r="31" spans="1:7" ht="12.75" customHeight="1" x14ac:dyDescent="0.25">
      <c r="B31" s="19"/>
      <c r="C31" s="19"/>
      <c r="D31" s="19"/>
      <c r="E31" s="19"/>
      <c r="F31" s="19"/>
      <c r="G31" s="19"/>
    </row>
  </sheetData>
  <sheetProtection algorithmName="SHA-512" hashValue="OhMYSwnz3RhqtI45stJvPszvwG6uV1nf8EAf1f52souS3h0cT/oluMhEPaM7UHVpfa4+juDO/Pa+cV2VoaeUog==" saltValue="nJmYEmOCQbKI7vlAVQT6lQ==" spinCount="100000" sheet="1" objects="1" scenarios="1"/>
  <mergeCells count="3">
    <mergeCell ref="A3:B3"/>
    <mergeCell ref="A1:G1"/>
    <mergeCell ref="A2:G2"/>
  </mergeCells>
  <conditionalFormatting sqref="A1:G1048576">
    <cfRule type="expression" dxfId="4" priority="2">
      <formula>CELL("Protect", INDIRECT(ADDRESS(ROW(),COLUMN())))=0</formula>
    </cfRule>
  </conditionalFormatting>
  <pageMargins left="0.59055118110236227" right="0.59055118110236227" top="0.59055118110236227" bottom="0.59055118110236227" header="0.39370078740157483" footer="0.39370078740157483"/>
  <pageSetup paperSize="9" scale="94" fitToHeight="10" orientation="landscape" r:id="rId1"/>
  <headerFooter>
    <oddHeader xml:space="preserve">&amp;RPRILOG 2_5
</oddHeader>
  </headerFooter>
  <ignoredErrors>
    <ignoredError sqref="D1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B72EB8E-22A2-4763-A5BB-EB5C7F5DB7CA}">
            <xm:f>IF('Opći podaci'!$A$1="",TRUE,FALSE)</xm:f>
            <x14:dxf/>
          </x14:cfRule>
          <xm:sqref>A1:G1048576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4"/>
  <sheetViews>
    <sheetView zoomScaleNormal="100" workbookViewId="0">
      <selection sqref="A1:O1"/>
    </sheetView>
  </sheetViews>
  <sheetFormatPr defaultColWidth="9.140625" defaultRowHeight="12.75" x14ac:dyDescent="0.25"/>
  <cols>
    <col min="1" max="1" width="4.42578125" style="78" customWidth="1"/>
    <col min="2" max="2" width="18.5703125" style="121" customWidth="1"/>
    <col min="3" max="3" width="12.7109375" style="121" customWidth="1"/>
    <col min="4" max="4" width="10.7109375" style="46" customWidth="1"/>
    <col min="5" max="7" width="7.7109375" style="121" customWidth="1"/>
    <col min="8" max="8" width="6.7109375" style="121" customWidth="1"/>
    <col min="9" max="9" width="10.7109375" style="121" customWidth="1"/>
    <col min="10" max="13" width="9.7109375" style="121" customWidth="1"/>
    <col min="14" max="14" width="10.7109375" style="121" customWidth="1"/>
    <col min="15" max="15" width="7.7109375" style="121" customWidth="1"/>
    <col min="16" max="16384" width="9.140625" style="121"/>
  </cols>
  <sheetData>
    <row r="1" spans="1:15" ht="15.75" customHeight="1" x14ac:dyDescent="0.25">
      <c r="A1" s="173" t="str">
        <f>'Prilog 2_1'!A1</f>
        <v>BILJEŠKE UZ BILANČNE POZICIJE NA DAN 31.12. ____. GODINE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ht="15.75" x14ac:dyDescent="0.25">
      <c r="A2" s="173" t="str">
        <f>'Prilog 2_1'!A2</f>
        <v>ZA ENERGETSKE SUBJEKTE KOJI OBAVLJAJU JAVNU USLUGU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50.1" customHeight="1" x14ac:dyDescent="0.25">
      <c r="A3" s="189" t="str">
        <f>'Prilog 2_1'!A3</f>
        <v/>
      </c>
      <c r="B3" s="190"/>
      <c r="C3" s="191"/>
    </row>
    <row r="4" spans="1:15" s="42" customFormat="1" ht="11.25" x14ac:dyDescent="0.25">
      <c r="A4" s="74"/>
      <c r="D4" s="45"/>
    </row>
    <row r="5" spans="1:15" ht="15" x14ac:dyDescent="0.25">
      <c r="A5" s="188" t="s">
        <v>122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5" s="42" customFormat="1" ht="11.25" x14ac:dyDescent="0.25">
      <c r="A6" s="74"/>
      <c r="D6" s="45"/>
    </row>
    <row r="7" spans="1:15" s="37" customFormat="1" ht="45" x14ac:dyDescent="0.25">
      <c r="A7" s="75" t="s">
        <v>78</v>
      </c>
      <c r="B7" s="34" t="s">
        <v>45</v>
      </c>
      <c r="C7" s="34" t="s">
        <v>46</v>
      </c>
      <c r="D7" s="35" t="s">
        <v>198</v>
      </c>
      <c r="E7" s="34" t="s">
        <v>47</v>
      </c>
      <c r="F7" s="34" t="s">
        <v>48</v>
      </c>
      <c r="G7" s="34" t="s">
        <v>49</v>
      </c>
      <c r="H7" s="34" t="s">
        <v>62</v>
      </c>
      <c r="I7" s="34" t="s">
        <v>199</v>
      </c>
      <c r="J7" s="34" t="s">
        <v>200</v>
      </c>
      <c r="K7" s="34" t="s">
        <v>201</v>
      </c>
      <c r="L7" s="34" t="s">
        <v>202</v>
      </c>
      <c r="M7" s="34" t="s">
        <v>203</v>
      </c>
      <c r="N7" s="34" t="s">
        <v>204</v>
      </c>
      <c r="O7" s="36" t="s">
        <v>205</v>
      </c>
    </row>
    <row r="8" spans="1:15" s="41" customFormat="1" ht="11.25" x14ac:dyDescent="0.25">
      <c r="A8" s="76">
        <v>1</v>
      </c>
      <c r="B8" s="38">
        <v>2</v>
      </c>
      <c r="C8" s="38">
        <v>3</v>
      </c>
      <c r="D8" s="39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40">
        <v>15</v>
      </c>
    </row>
    <row r="9" spans="1:15" s="42" customFormat="1" ht="11.25" x14ac:dyDescent="0.25">
      <c r="A9" s="123" t="s">
        <v>2</v>
      </c>
      <c r="B9" s="52"/>
      <c r="C9" s="52"/>
      <c r="D9" s="161"/>
      <c r="E9" s="73"/>
      <c r="F9" s="73"/>
      <c r="G9" s="53"/>
      <c r="H9" s="50"/>
      <c r="I9" s="161"/>
      <c r="J9" s="161"/>
      <c r="K9" s="161"/>
      <c r="L9" s="161"/>
      <c r="M9" s="161"/>
      <c r="N9" s="161"/>
      <c r="O9" s="163"/>
    </row>
    <row r="10" spans="1:15" s="42" customFormat="1" ht="11.25" x14ac:dyDescent="0.25">
      <c r="A10" s="123" t="s">
        <v>3</v>
      </c>
      <c r="B10" s="52"/>
      <c r="C10" s="52"/>
      <c r="D10" s="161"/>
      <c r="E10" s="73"/>
      <c r="F10" s="73"/>
      <c r="G10" s="53"/>
      <c r="H10" s="50"/>
      <c r="I10" s="161"/>
      <c r="J10" s="161"/>
      <c r="K10" s="161"/>
      <c r="L10" s="161"/>
      <c r="M10" s="161"/>
      <c r="N10" s="161"/>
      <c r="O10" s="163"/>
    </row>
    <row r="11" spans="1:15" s="42" customFormat="1" ht="11.25" x14ac:dyDescent="0.25">
      <c r="A11" s="123" t="s">
        <v>4</v>
      </c>
      <c r="B11" s="52"/>
      <c r="C11" s="52"/>
      <c r="D11" s="161"/>
      <c r="E11" s="73"/>
      <c r="F11" s="73"/>
      <c r="G11" s="53"/>
      <c r="H11" s="50"/>
      <c r="I11" s="161"/>
      <c r="J11" s="161"/>
      <c r="K11" s="161"/>
      <c r="L11" s="161"/>
      <c r="M11" s="161"/>
      <c r="N11" s="161"/>
      <c r="O11" s="163"/>
    </row>
    <row r="12" spans="1:15" s="42" customFormat="1" ht="11.25" x14ac:dyDescent="0.25">
      <c r="A12" s="123" t="s">
        <v>11</v>
      </c>
      <c r="B12" s="52"/>
      <c r="C12" s="52"/>
      <c r="D12" s="161"/>
      <c r="E12" s="73"/>
      <c r="F12" s="73"/>
      <c r="G12" s="53"/>
      <c r="H12" s="50"/>
      <c r="I12" s="161"/>
      <c r="J12" s="161"/>
      <c r="K12" s="161"/>
      <c r="L12" s="161"/>
      <c r="M12" s="161"/>
      <c r="N12" s="161"/>
      <c r="O12" s="163"/>
    </row>
    <row r="13" spans="1:15" s="42" customFormat="1" ht="11.25" x14ac:dyDescent="0.25">
      <c r="A13" s="123" t="s">
        <v>12</v>
      </c>
      <c r="B13" s="52"/>
      <c r="C13" s="52"/>
      <c r="D13" s="161"/>
      <c r="E13" s="73"/>
      <c r="F13" s="73"/>
      <c r="G13" s="53"/>
      <c r="H13" s="50"/>
      <c r="I13" s="161"/>
      <c r="J13" s="161"/>
      <c r="K13" s="161"/>
      <c r="L13" s="161"/>
      <c r="M13" s="161"/>
      <c r="N13" s="161"/>
      <c r="O13" s="163"/>
    </row>
    <row r="14" spans="1:15" s="44" customFormat="1" ht="11.25" x14ac:dyDescent="0.25">
      <c r="A14" s="77"/>
      <c r="B14" s="43" t="s">
        <v>7</v>
      </c>
      <c r="C14" s="43"/>
      <c r="D14" s="162">
        <f>SUM(D9:D13)</f>
        <v>0</v>
      </c>
      <c r="E14" s="54"/>
      <c r="F14" s="54"/>
      <c r="G14" s="54"/>
      <c r="H14" s="51"/>
      <c r="I14" s="162">
        <f t="shared" ref="I14:O14" si="0">SUM(I9:I13)</f>
        <v>0</v>
      </c>
      <c r="J14" s="162">
        <f t="shared" si="0"/>
        <v>0</v>
      </c>
      <c r="K14" s="162">
        <f t="shared" si="0"/>
        <v>0</v>
      </c>
      <c r="L14" s="162">
        <f t="shared" si="0"/>
        <v>0</v>
      </c>
      <c r="M14" s="162">
        <f t="shared" si="0"/>
        <v>0</v>
      </c>
      <c r="N14" s="162">
        <f t="shared" si="0"/>
        <v>0</v>
      </c>
      <c r="O14" s="164">
        <f t="shared" si="0"/>
        <v>0</v>
      </c>
    </row>
    <row r="15" spans="1:15" s="42" customFormat="1" ht="11.25" x14ac:dyDescent="0.25">
      <c r="A15" s="74"/>
      <c r="D15" s="45"/>
    </row>
    <row r="16" spans="1:15" s="42" customFormat="1" ht="11.25" x14ac:dyDescent="0.25">
      <c r="A16" s="74"/>
      <c r="D16" s="45"/>
    </row>
    <row r="17" spans="1:15" s="37" customFormat="1" ht="45" x14ac:dyDescent="0.25">
      <c r="A17" s="75" t="s">
        <v>78</v>
      </c>
      <c r="B17" s="34" t="s">
        <v>50</v>
      </c>
      <c r="C17" s="34" t="s">
        <v>51</v>
      </c>
      <c r="D17" s="35" t="s">
        <v>206</v>
      </c>
      <c r="E17" s="34" t="s">
        <v>52</v>
      </c>
      <c r="F17" s="34" t="s">
        <v>53</v>
      </c>
      <c r="G17" s="34" t="s">
        <v>54</v>
      </c>
      <c r="H17" s="34" t="s">
        <v>62</v>
      </c>
      <c r="I17" s="34" t="s">
        <v>207</v>
      </c>
      <c r="J17" s="34" t="s">
        <v>200</v>
      </c>
      <c r="K17" s="34" t="s">
        <v>201</v>
      </c>
      <c r="L17" s="34" t="s">
        <v>202</v>
      </c>
      <c r="M17" s="34" t="s">
        <v>203</v>
      </c>
      <c r="N17" s="34" t="s">
        <v>208</v>
      </c>
      <c r="O17" s="36" t="s">
        <v>205</v>
      </c>
    </row>
    <row r="18" spans="1:15" s="41" customFormat="1" ht="11.25" x14ac:dyDescent="0.25">
      <c r="A18" s="76">
        <v>1</v>
      </c>
      <c r="B18" s="38">
        <v>2</v>
      </c>
      <c r="C18" s="38">
        <v>3</v>
      </c>
      <c r="D18" s="39">
        <v>4</v>
      </c>
      <c r="E18" s="38">
        <v>5</v>
      </c>
      <c r="F18" s="38">
        <v>6</v>
      </c>
      <c r="G18" s="38">
        <v>7</v>
      </c>
      <c r="H18" s="38">
        <v>8</v>
      </c>
      <c r="I18" s="38">
        <v>9</v>
      </c>
      <c r="J18" s="38">
        <v>10</v>
      </c>
      <c r="K18" s="38">
        <v>11</v>
      </c>
      <c r="L18" s="38">
        <v>12</v>
      </c>
      <c r="M18" s="38">
        <v>13</v>
      </c>
      <c r="N18" s="38">
        <v>14</v>
      </c>
      <c r="O18" s="40">
        <v>15</v>
      </c>
    </row>
    <row r="19" spans="1:15" s="42" customFormat="1" ht="11.25" x14ac:dyDescent="0.25">
      <c r="A19" s="123" t="s">
        <v>2</v>
      </c>
      <c r="B19" s="52"/>
      <c r="C19" s="52"/>
      <c r="D19" s="161"/>
      <c r="E19" s="73"/>
      <c r="F19" s="73"/>
      <c r="G19" s="53"/>
      <c r="H19" s="50"/>
      <c r="I19" s="161"/>
      <c r="J19" s="161"/>
      <c r="K19" s="161"/>
      <c r="L19" s="161"/>
      <c r="M19" s="161"/>
      <c r="N19" s="161"/>
      <c r="O19" s="163"/>
    </row>
    <row r="20" spans="1:15" s="42" customFormat="1" ht="11.25" x14ac:dyDescent="0.25">
      <c r="A20" s="123" t="s">
        <v>3</v>
      </c>
      <c r="B20" s="52"/>
      <c r="C20" s="52"/>
      <c r="D20" s="161"/>
      <c r="E20" s="73"/>
      <c r="F20" s="73"/>
      <c r="G20" s="53"/>
      <c r="H20" s="50"/>
      <c r="I20" s="161"/>
      <c r="J20" s="161"/>
      <c r="K20" s="161"/>
      <c r="L20" s="161"/>
      <c r="M20" s="161"/>
      <c r="N20" s="161"/>
      <c r="O20" s="163"/>
    </row>
    <row r="21" spans="1:15" s="42" customFormat="1" ht="11.25" x14ac:dyDescent="0.25">
      <c r="A21" s="123" t="s">
        <v>4</v>
      </c>
      <c r="B21" s="52"/>
      <c r="C21" s="52"/>
      <c r="D21" s="161"/>
      <c r="E21" s="73"/>
      <c r="F21" s="73"/>
      <c r="G21" s="53"/>
      <c r="H21" s="50"/>
      <c r="I21" s="161"/>
      <c r="J21" s="161"/>
      <c r="K21" s="161"/>
      <c r="L21" s="161"/>
      <c r="M21" s="161"/>
      <c r="N21" s="161"/>
      <c r="O21" s="163"/>
    </row>
    <row r="22" spans="1:15" s="42" customFormat="1" ht="11.25" x14ac:dyDescent="0.25">
      <c r="A22" s="123" t="s">
        <v>11</v>
      </c>
      <c r="B22" s="52"/>
      <c r="C22" s="52"/>
      <c r="D22" s="161"/>
      <c r="E22" s="73"/>
      <c r="F22" s="73"/>
      <c r="G22" s="53"/>
      <c r="H22" s="50"/>
      <c r="I22" s="161"/>
      <c r="J22" s="161"/>
      <c r="K22" s="161"/>
      <c r="L22" s="161"/>
      <c r="M22" s="161"/>
      <c r="N22" s="161"/>
      <c r="O22" s="163"/>
    </row>
    <row r="23" spans="1:15" s="42" customFormat="1" ht="11.25" x14ac:dyDescent="0.25">
      <c r="A23" s="123" t="s">
        <v>12</v>
      </c>
      <c r="B23" s="52"/>
      <c r="C23" s="52"/>
      <c r="D23" s="161"/>
      <c r="E23" s="73"/>
      <c r="F23" s="73"/>
      <c r="G23" s="53"/>
      <c r="H23" s="50"/>
      <c r="I23" s="161"/>
      <c r="J23" s="161"/>
      <c r="K23" s="161"/>
      <c r="L23" s="161"/>
      <c r="M23" s="161"/>
      <c r="N23" s="161"/>
      <c r="O23" s="163"/>
    </row>
    <row r="24" spans="1:15" s="42" customFormat="1" ht="11.25" x14ac:dyDescent="0.25">
      <c r="A24" s="77"/>
      <c r="B24" s="43" t="s">
        <v>7</v>
      </c>
      <c r="C24" s="43"/>
      <c r="D24" s="162">
        <f>SUM(D19:D23)</f>
        <v>0</v>
      </c>
      <c r="E24" s="54"/>
      <c r="F24" s="54"/>
      <c r="G24" s="54"/>
      <c r="H24" s="51"/>
      <c r="I24" s="162">
        <f t="shared" ref="I24:O24" si="1">SUM(I19:I23)</f>
        <v>0</v>
      </c>
      <c r="J24" s="162">
        <f t="shared" si="1"/>
        <v>0</v>
      </c>
      <c r="K24" s="162">
        <f t="shared" si="1"/>
        <v>0</v>
      </c>
      <c r="L24" s="162">
        <f t="shared" si="1"/>
        <v>0</v>
      </c>
      <c r="M24" s="162">
        <f t="shared" si="1"/>
        <v>0</v>
      </c>
      <c r="N24" s="162">
        <f t="shared" si="1"/>
        <v>0</v>
      </c>
      <c r="O24" s="164">
        <f t="shared" si="1"/>
        <v>0</v>
      </c>
    </row>
  </sheetData>
  <sheetProtection algorithmName="SHA-512" hashValue="KWcFYM/OvnR9XkzFDHt47kjXm2dFzjcIj6DUy5YD65CiSLrCTqUXlW8psD9h+kyxeS+rnzgT7VQWoDprAshElQ==" saltValue="GhgATYLKi0hEdPWYXxrYXw==" spinCount="100000" sheet="1" insertRows="0"/>
  <mergeCells count="4">
    <mergeCell ref="A2:O2"/>
    <mergeCell ref="A5:O5"/>
    <mergeCell ref="A1:O1"/>
    <mergeCell ref="A3:C3"/>
  </mergeCells>
  <conditionalFormatting sqref="A1:O1048576">
    <cfRule type="expression" dxfId="3" priority="2">
      <formula>CELL("Protect", INDIRECT(ADDRESS(ROW(),COLUMN())))=0</formula>
    </cfRule>
  </conditionalFormatting>
  <pageMargins left="0.39370078740157483" right="0.39370078740157483" top="0.59055118110236227" bottom="0.59055118110236227" header="0.39370078740157483" footer="0.39370078740157483"/>
  <pageSetup paperSize="9" scale="96" fitToHeight="10" orientation="landscape" r:id="rId1"/>
  <headerFooter>
    <oddHeader xml:space="preserve">&amp;RPRILOG 2_6
</oddHeader>
  </headerFooter>
  <ignoredErrors>
    <ignoredError sqref="D14:M14 D24:M24 N14:O14 N24:O2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E239F03-5B85-4FBD-8AA2-F0C006FD6537}">
            <xm:f>IF('Opći podaci'!$A$1="",TRUE,FALSE)</xm:f>
            <x14:dxf/>
          </x14:cfRule>
          <xm:sqref>A1:O1048576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4"/>
  <sheetViews>
    <sheetView zoomScaleNormal="100" workbookViewId="0">
      <selection sqref="A1:G1"/>
    </sheetView>
  </sheetViews>
  <sheetFormatPr defaultColWidth="9.140625" defaultRowHeight="12.75" x14ac:dyDescent="0.25"/>
  <cols>
    <col min="1" max="1" width="4.42578125" style="2" customWidth="1"/>
    <col min="2" max="2" width="56.5703125" style="2" customWidth="1"/>
    <col min="3" max="3" width="20.7109375" style="2" customWidth="1"/>
    <col min="4" max="4" width="15.7109375" style="2" customWidth="1"/>
    <col min="5" max="5" width="20.7109375" style="2" customWidth="1"/>
    <col min="6" max="7" width="15.7109375" style="2" customWidth="1"/>
    <col min="8" max="16384" width="9.140625" style="2"/>
  </cols>
  <sheetData>
    <row r="1" spans="1:7" ht="15.75" x14ac:dyDescent="0.25">
      <c r="A1" s="181" t="str">
        <f>'Prilog 2_1'!A1</f>
        <v>BILJEŠKE UZ BILANČNE POZICIJE NA DAN 31.12. ____. GODINE</v>
      </c>
      <c r="B1" s="181"/>
      <c r="C1" s="181"/>
      <c r="D1" s="181"/>
      <c r="E1" s="181"/>
      <c r="F1" s="181"/>
      <c r="G1" s="181"/>
    </row>
    <row r="2" spans="1:7" ht="15.75" x14ac:dyDescent="0.25">
      <c r="A2" s="181" t="str">
        <f>'Prilog 2_1'!A2</f>
        <v>ZA ENERGETSKE SUBJEKTE KOJI OBAVLJAJU JAVNU USLUGU</v>
      </c>
      <c r="B2" s="181"/>
      <c r="C2" s="181"/>
      <c r="D2" s="181"/>
      <c r="E2" s="181"/>
      <c r="F2" s="181"/>
      <c r="G2" s="181"/>
    </row>
    <row r="3" spans="1:7" ht="50.1" customHeight="1" x14ac:dyDescent="0.25">
      <c r="A3" s="189" t="str">
        <f>'Prilog 2_1'!A3</f>
        <v/>
      </c>
      <c r="B3" s="191"/>
    </row>
    <row r="5" spans="1:7" x14ac:dyDescent="0.25">
      <c r="A5" s="106" t="s">
        <v>111</v>
      </c>
      <c r="B5" s="114"/>
    </row>
    <row r="6" spans="1:7" s="32" customFormat="1" ht="38.25" x14ac:dyDescent="0.25">
      <c r="A6" s="92" t="s">
        <v>78</v>
      </c>
      <c r="B6" s="93" t="s">
        <v>64</v>
      </c>
      <c r="C6" s="94" t="s">
        <v>196</v>
      </c>
      <c r="D6" s="95" t="s">
        <v>56</v>
      </c>
      <c r="E6" s="94" t="s">
        <v>197</v>
      </c>
      <c r="F6" s="95" t="s">
        <v>56</v>
      </c>
      <c r="G6" s="96" t="s">
        <v>57</v>
      </c>
    </row>
    <row r="7" spans="1:7" s="11" customFormat="1" ht="12" x14ac:dyDescent="0.25">
      <c r="A7" s="97">
        <v>1</v>
      </c>
      <c r="B7" s="98">
        <v>2</v>
      </c>
      <c r="C7" s="99">
        <v>3</v>
      </c>
      <c r="D7" s="99">
        <v>4</v>
      </c>
      <c r="E7" s="99">
        <v>5</v>
      </c>
      <c r="F7" s="99">
        <v>6</v>
      </c>
      <c r="G7" s="100" t="s">
        <v>99</v>
      </c>
    </row>
    <row r="8" spans="1:7" x14ac:dyDescent="0.25">
      <c r="A8" s="28" t="s">
        <v>2</v>
      </c>
      <c r="B8" s="130" t="s">
        <v>100</v>
      </c>
      <c r="C8" s="165"/>
      <c r="D8" s="55">
        <f>IF(C8=0, 0, C8/$C$33*100)</f>
        <v>0</v>
      </c>
      <c r="E8" s="155"/>
      <c r="F8" s="55">
        <f>IF(E8=0, 0, E8/$E$33*100)</f>
        <v>0</v>
      </c>
      <c r="G8" s="112">
        <f t="shared" ref="G8:G32" si="0">IF(C8=0, 0, E8/C8*100)</f>
        <v>0</v>
      </c>
    </row>
    <row r="9" spans="1:7" x14ac:dyDescent="0.25">
      <c r="A9" s="89" t="s">
        <v>3</v>
      </c>
      <c r="B9" s="91" t="s">
        <v>115</v>
      </c>
      <c r="C9" s="155"/>
      <c r="D9" s="55">
        <f t="shared" ref="D9:D15" si="1">IF(C9=0, 0, C9/$C$33*100)</f>
        <v>0</v>
      </c>
      <c r="E9" s="155"/>
      <c r="F9" s="55">
        <f t="shared" ref="F9:F15" si="2">IF(E9=0, 0, E9/$E$33*100)</f>
        <v>0</v>
      </c>
      <c r="G9" s="108">
        <f t="shared" si="0"/>
        <v>0</v>
      </c>
    </row>
    <row r="10" spans="1:7" x14ac:dyDescent="0.25">
      <c r="A10" s="89" t="s">
        <v>4</v>
      </c>
      <c r="B10" s="91" t="s">
        <v>116</v>
      </c>
      <c r="C10" s="155"/>
      <c r="D10" s="55">
        <f t="shared" si="1"/>
        <v>0</v>
      </c>
      <c r="E10" s="155"/>
      <c r="F10" s="55">
        <f t="shared" si="2"/>
        <v>0</v>
      </c>
      <c r="G10" s="108">
        <f t="shared" si="0"/>
        <v>0</v>
      </c>
    </row>
    <row r="11" spans="1:7" ht="25.5" x14ac:dyDescent="0.25">
      <c r="A11" s="89" t="s">
        <v>11</v>
      </c>
      <c r="B11" s="91" t="s">
        <v>102</v>
      </c>
      <c r="C11" s="155"/>
      <c r="D11" s="55">
        <f t="shared" si="1"/>
        <v>0</v>
      </c>
      <c r="E11" s="155"/>
      <c r="F11" s="55">
        <f t="shared" si="2"/>
        <v>0</v>
      </c>
      <c r="G11" s="108">
        <f t="shared" si="0"/>
        <v>0</v>
      </c>
    </row>
    <row r="12" spans="1:7" ht="25.5" x14ac:dyDescent="0.25">
      <c r="A12" s="89" t="s">
        <v>12</v>
      </c>
      <c r="B12" s="131" t="s">
        <v>174</v>
      </c>
      <c r="C12" s="155"/>
      <c r="D12" s="55">
        <f t="shared" si="1"/>
        <v>0</v>
      </c>
      <c r="E12" s="155"/>
      <c r="F12" s="55">
        <f t="shared" si="2"/>
        <v>0</v>
      </c>
      <c r="G12" s="108">
        <f t="shared" ref="G12" si="3">IF(C12=0, 0, E12/C12*100)</f>
        <v>0</v>
      </c>
    </row>
    <row r="13" spans="1:7" x14ac:dyDescent="0.25">
      <c r="A13" s="89" t="s">
        <v>13</v>
      </c>
      <c r="B13" s="91" t="s">
        <v>109</v>
      </c>
      <c r="C13" s="155"/>
      <c r="D13" s="55">
        <f t="shared" si="1"/>
        <v>0</v>
      </c>
      <c r="E13" s="155"/>
      <c r="F13" s="55">
        <f t="shared" si="2"/>
        <v>0</v>
      </c>
      <c r="G13" s="108">
        <f t="shared" si="0"/>
        <v>0</v>
      </c>
    </row>
    <row r="14" spans="1:7" x14ac:dyDescent="0.25">
      <c r="A14" s="89" t="s">
        <v>14</v>
      </c>
      <c r="B14" s="91" t="s">
        <v>110</v>
      </c>
      <c r="C14" s="155"/>
      <c r="D14" s="55">
        <f t="shared" si="1"/>
        <v>0</v>
      </c>
      <c r="E14" s="155"/>
      <c r="F14" s="55">
        <f t="shared" si="2"/>
        <v>0</v>
      </c>
      <c r="G14" s="108">
        <f t="shared" si="0"/>
        <v>0</v>
      </c>
    </row>
    <row r="15" spans="1:7" ht="25.5" x14ac:dyDescent="0.25">
      <c r="A15" s="89" t="s">
        <v>59</v>
      </c>
      <c r="B15" s="91" t="s">
        <v>169</v>
      </c>
      <c r="C15" s="159">
        <f>SUM(C16:C26)</f>
        <v>0</v>
      </c>
      <c r="D15" s="110">
        <f t="shared" si="1"/>
        <v>0</v>
      </c>
      <c r="E15" s="159">
        <f>SUM(E16:E26)</f>
        <v>0</v>
      </c>
      <c r="F15" s="110">
        <f t="shared" si="2"/>
        <v>0</v>
      </c>
      <c r="G15" s="111">
        <f t="shared" si="0"/>
        <v>0</v>
      </c>
    </row>
    <row r="16" spans="1:7" x14ac:dyDescent="0.25">
      <c r="A16" s="87" t="s">
        <v>157</v>
      </c>
      <c r="B16" s="129"/>
      <c r="C16" s="155"/>
      <c r="D16" s="55">
        <f>IF(C16=0, 0, C16/$C$15*100)</f>
        <v>0</v>
      </c>
      <c r="E16" s="155"/>
      <c r="F16" s="55">
        <f>IF(E16=0, 0, E16/$E$15*100)</f>
        <v>0</v>
      </c>
      <c r="G16" s="108">
        <f t="shared" si="0"/>
        <v>0</v>
      </c>
    </row>
    <row r="17" spans="1:7" x14ac:dyDescent="0.25">
      <c r="A17" s="87" t="s">
        <v>158</v>
      </c>
      <c r="B17" s="129"/>
      <c r="C17" s="155"/>
      <c r="D17" s="55">
        <f t="shared" ref="D17:D26" si="4">IF(C17=0, 0, C17/$C$15*100)</f>
        <v>0</v>
      </c>
      <c r="E17" s="155"/>
      <c r="F17" s="55">
        <f t="shared" ref="F17:F26" si="5">IF(E17=0, 0, E17/$E$15*100)</f>
        <v>0</v>
      </c>
      <c r="G17" s="108">
        <f t="shared" si="0"/>
        <v>0</v>
      </c>
    </row>
    <row r="18" spans="1:7" x14ac:dyDescent="0.25">
      <c r="A18" s="87" t="s">
        <v>167</v>
      </c>
      <c r="B18" s="129"/>
      <c r="C18" s="155"/>
      <c r="D18" s="55">
        <f t="shared" si="4"/>
        <v>0</v>
      </c>
      <c r="E18" s="155"/>
      <c r="F18" s="55">
        <f t="shared" si="5"/>
        <v>0</v>
      </c>
      <c r="G18" s="108">
        <f t="shared" si="0"/>
        <v>0</v>
      </c>
    </row>
    <row r="19" spans="1:7" x14ac:dyDescent="0.25">
      <c r="A19" s="87" t="s">
        <v>160</v>
      </c>
      <c r="B19" s="129"/>
      <c r="C19" s="155"/>
      <c r="D19" s="55">
        <f t="shared" si="4"/>
        <v>0</v>
      </c>
      <c r="E19" s="155"/>
      <c r="F19" s="55">
        <f t="shared" si="5"/>
        <v>0</v>
      </c>
      <c r="G19" s="108">
        <f t="shared" si="0"/>
        <v>0</v>
      </c>
    </row>
    <row r="20" spans="1:7" x14ac:dyDescent="0.25">
      <c r="A20" s="87" t="s">
        <v>161</v>
      </c>
      <c r="B20" s="129"/>
      <c r="C20" s="155"/>
      <c r="D20" s="55">
        <f t="shared" si="4"/>
        <v>0</v>
      </c>
      <c r="E20" s="155"/>
      <c r="F20" s="55">
        <f t="shared" si="5"/>
        <v>0</v>
      </c>
      <c r="G20" s="108">
        <f t="shared" si="0"/>
        <v>0</v>
      </c>
    </row>
    <row r="21" spans="1:7" x14ac:dyDescent="0.25">
      <c r="A21" s="87" t="s">
        <v>162</v>
      </c>
      <c r="B21" s="129"/>
      <c r="C21" s="155"/>
      <c r="D21" s="55">
        <f t="shared" si="4"/>
        <v>0</v>
      </c>
      <c r="E21" s="155"/>
      <c r="F21" s="55">
        <f t="shared" si="5"/>
        <v>0</v>
      </c>
      <c r="G21" s="108">
        <f t="shared" si="0"/>
        <v>0</v>
      </c>
    </row>
    <row r="22" spans="1:7" x14ac:dyDescent="0.25">
      <c r="A22" s="87" t="s">
        <v>163</v>
      </c>
      <c r="B22" s="129"/>
      <c r="C22" s="155"/>
      <c r="D22" s="55">
        <f t="shared" si="4"/>
        <v>0</v>
      </c>
      <c r="E22" s="155"/>
      <c r="F22" s="55">
        <f t="shared" si="5"/>
        <v>0</v>
      </c>
      <c r="G22" s="108">
        <f t="shared" si="0"/>
        <v>0</v>
      </c>
    </row>
    <row r="23" spans="1:7" x14ac:dyDescent="0.25">
      <c r="A23" s="87" t="s">
        <v>159</v>
      </c>
      <c r="B23" s="129"/>
      <c r="C23" s="155"/>
      <c r="D23" s="55">
        <f t="shared" si="4"/>
        <v>0</v>
      </c>
      <c r="E23" s="155"/>
      <c r="F23" s="55">
        <f t="shared" si="5"/>
        <v>0</v>
      </c>
      <c r="G23" s="108">
        <f t="shared" si="0"/>
        <v>0</v>
      </c>
    </row>
    <row r="24" spans="1:7" x14ac:dyDescent="0.25">
      <c r="A24" s="87" t="s">
        <v>164</v>
      </c>
      <c r="B24" s="129"/>
      <c r="C24" s="155"/>
      <c r="D24" s="55">
        <f t="shared" si="4"/>
        <v>0</v>
      </c>
      <c r="E24" s="155"/>
      <c r="F24" s="55">
        <f t="shared" si="5"/>
        <v>0</v>
      </c>
      <c r="G24" s="108">
        <f t="shared" si="0"/>
        <v>0</v>
      </c>
    </row>
    <row r="25" spans="1:7" x14ac:dyDescent="0.25">
      <c r="A25" s="87" t="s">
        <v>165</v>
      </c>
      <c r="B25" s="129"/>
      <c r="C25" s="155"/>
      <c r="D25" s="55">
        <f t="shared" si="4"/>
        <v>0</v>
      </c>
      <c r="E25" s="155"/>
      <c r="F25" s="55">
        <f t="shared" si="5"/>
        <v>0</v>
      </c>
      <c r="G25" s="108">
        <f t="shared" si="0"/>
        <v>0</v>
      </c>
    </row>
    <row r="26" spans="1:7" x14ac:dyDescent="0.25">
      <c r="A26" s="87" t="s">
        <v>166</v>
      </c>
      <c r="B26" s="127" t="s">
        <v>133</v>
      </c>
      <c r="C26" s="155"/>
      <c r="D26" s="55">
        <f t="shared" si="4"/>
        <v>0</v>
      </c>
      <c r="E26" s="155"/>
      <c r="F26" s="55">
        <f t="shared" si="5"/>
        <v>0</v>
      </c>
      <c r="G26" s="108">
        <f t="shared" si="0"/>
        <v>0</v>
      </c>
    </row>
    <row r="27" spans="1:7" x14ac:dyDescent="0.25">
      <c r="A27" s="89" t="s">
        <v>63</v>
      </c>
      <c r="B27" s="91" t="s">
        <v>105</v>
      </c>
      <c r="C27" s="155"/>
      <c r="D27" s="55">
        <f t="shared" ref="D27:D32" si="6">IF(C27=0, 0, C27/$C$33*100)</f>
        <v>0</v>
      </c>
      <c r="E27" s="155"/>
      <c r="F27" s="55">
        <f t="shared" ref="F27:F32" si="7">IF(E27=0, 0, E27/$E$33*100)</f>
        <v>0</v>
      </c>
      <c r="G27" s="108">
        <f t="shared" si="0"/>
        <v>0</v>
      </c>
    </row>
    <row r="28" spans="1:7" x14ac:dyDescent="0.25">
      <c r="A28" s="89" t="s">
        <v>103</v>
      </c>
      <c r="B28" s="91" t="s">
        <v>117</v>
      </c>
      <c r="C28" s="155"/>
      <c r="D28" s="55">
        <f t="shared" si="6"/>
        <v>0</v>
      </c>
      <c r="E28" s="155"/>
      <c r="F28" s="55">
        <f t="shared" si="7"/>
        <v>0</v>
      </c>
      <c r="G28" s="108">
        <f t="shared" si="0"/>
        <v>0</v>
      </c>
    </row>
    <row r="29" spans="1:7" x14ac:dyDescent="0.25">
      <c r="A29" s="89" t="s">
        <v>104</v>
      </c>
      <c r="B29" s="91" t="s">
        <v>118</v>
      </c>
      <c r="C29" s="155"/>
      <c r="D29" s="55">
        <f t="shared" si="6"/>
        <v>0</v>
      </c>
      <c r="E29" s="155"/>
      <c r="F29" s="55">
        <f t="shared" si="7"/>
        <v>0</v>
      </c>
      <c r="G29" s="108">
        <f t="shared" si="0"/>
        <v>0</v>
      </c>
    </row>
    <row r="30" spans="1:7" x14ac:dyDescent="0.25">
      <c r="A30" s="102" t="s">
        <v>112</v>
      </c>
      <c r="B30" s="91" t="s">
        <v>119</v>
      </c>
      <c r="C30" s="155"/>
      <c r="D30" s="55">
        <f t="shared" si="6"/>
        <v>0</v>
      </c>
      <c r="E30" s="155"/>
      <c r="F30" s="55">
        <f t="shared" si="7"/>
        <v>0</v>
      </c>
      <c r="G30" s="108">
        <f t="shared" si="0"/>
        <v>0</v>
      </c>
    </row>
    <row r="31" spans="1:7" x14ac:dyDescent="0.25">
      <c r="A31" s="102" t="s">
        <v>113</v>
      </c>
      <c r="B31" s="91" t="s">
        <v>120</v>
      </c>
      <c r="C31" s="155"/>
      <c r="D31" s="55">
        <f t="shared" si="6"/>
        <v>0</v>
      </c>
      <c r="E31" s="155"/>
      <c r="F31" s="55">
        <f t="shared" si="7"/>
        <v>0</v>
      </c>
      <c r="G31" s="108">
        <f t="shared" si="0"/>
        <v>0</v>
      </c>
    </row>
    <row r="32" spans="1:7" x14ac:dyDescent="0.25">
      <c r="A32" s="102" t="s">
        <v>114</v>
      </c>
      <c r="B32" s="91" t="s">
        <v>121</v>
      </c>
      <c r="C32" s="155"/>
      <c r="D32" s="55">
        <f t="shared" si="6"/>
        <v>0</v>
      </c>
      <c r="E32" s="155"/>
      <c r="F32" s="55">
        <f t="shared" si="7"/>
        <v>0</v>
      </c>
      <c r="G32" s="108">
        <f t="shared" si="0"/>
        <v>0</v>
      </c>
    </row>
    <row r="33" spans="1:7" s="3" customFormat="1" x14ac:dyDescent="0.25">
      <c r="A33" s="12"/>
      <c r="B33" s="81" t="s">
        <v>58</v>
      </c>
      <c r="C33" s="160">
        <f>SUM(C8,C9,C10,C11,C12,C13,C14,C15,C27,C28,C29,C30,C31,C32)</f>
        <v>0</v>
      </c>
      <c r="D33" s="113">
        <f>SUM(D8:D15,D27:D32)</f>
        <v>0</v>
      </c>
      <c r="E33" s="160">
        <f>SUM(E8,E9,E10,E11,E12,E13,E14,E15,E27,E28,E29,E30,E31,E32)</f>
        <v>0</v>
      </c>
      <c r="F33" s="113">
        <f>SUM(F8:F15,F27:F32)</f>
        <v>0</v>
      </c>
      <c r="G33" s="109">
        <f>IF(C33=0, 0, E33/C33*100)</f>
        <v>0</v>
      </c>
    </row>
    <row r="34" spans="1:7" x14ac:dyDescent="0.25">
      <c r="B34" s="19"/>
      <c r="C34" s="19"/>
      <c r="D34" s="19"/>
      <c r="E34" s="19"/>
      <c r="F34" s="19"/>
      <c r="G34" s="19"/>
    </row>
  </sheetData>
  <sheetProtection algorithmName="SHA-512" hashValue="ge0dkYOpxu+km7jAucxb3VEDlMqoGbGrYL01vMgvyK4uQkJ4+2ccGV/Ad+UeiniP0YiCmw78DVx4Jh7tyc1PIQ==" saltValue="C28etLuzTFJTzfTZcrqNeA==" spinCount="100000" sheet="1" objects="1" scenarios="1"/>
  <mergeCells count="3">
    <mergeCell ref="A1:G1"/>
    <mergeCell ref="A2:G2"/>
    <mergeCell ref="A3:B3"/>
  </mergeCells>
  <conditionalFormatting sqref="A1:G1048576">
    <cfRule type="expression" dxfId="2" priority="2">
      <formula>CELL("Protect", INDIRECT(ADDRESS(ROW(),COLUMN())))=0</formula>
    </cfRule>
  </conditionalFormatting>
  <pageMargins left="0.59055118110236227" right="0.59055118110236227" top="0.59055118110236227" bottom="0.59055118110236227" header="0.39370078740157483" footer="0.39370078740157483"/>
  <pageSetup paperSize="9" scale="89" fitToHeight="10" orientation="landscape" r:id="rId1"/>
  <headerFooter>
    <oddHeader xml:space="preserve">&amp;RPRILOG 2_7
</oddHeader>
  </headerFooter>
  <ignoredErrors>
    <ignoredError sqref="D33 D1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E3DBDA44-9CFE-4FD9-AA95-A042FBD8A416}">
            <xm:f>IF('Opći podaci'!$A$1="",TRUE,FALSE)</xm:f>
            <x14:dxf/>
          </x14:cfRule>
          <xm:sqref>A1:G1048576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4"/>
  <sheetViews>
    <sheetView zoomScaleNormal="100" workbookViewId="0">
      <selection sqref="A1:O1"/>
    </sheetView>
  </sheetViews>
  <sheetFormatPr defaultColWidth="9.140625" defaultRowHeight="12.75" x14ac:dyDescent="0.25"/>
  <cols>
    <col min="1" max="1" width="3.7109375" style="78" customWidth="1"/>
    <col min="2" max="2" width="18.85546875" style="121" customWidth="1"/>
    <col min="3" max="3" width="12.7109375" style="121" customWidth="1"/>
    <col min="4" max="4" width="10.7109375" style="46" customWidth="1"/>
    <col min="5" max="7" width="7.7109375" style="121" customWidth="1"/>
    <col min="8" max="8" width="6.7109375" style="121" customWidth="1"/>
    <col min="9" max="9" width="10.7109375" style="121" customWidth="1"/>
    <col min="10" max="13" width="9.7109375" style="121" customWidth="1"/>
    <col min="14" max="14" width="10.7109375" style="121" customWidth="1"/>
    <col min="15" max="15" width="7.7109375" style="121" customWidth="1"/>
    <col min="16" max="16384" width="9.140625" style="121"/>
  </cols>
  <sheetData>
    <row r="1" spans="1:15" ht="15.75" customHeight="1" x14ac:dyDescent="0.25">
      <c r="A1" s="173" t="str">
        <f>'Prilog 2_1'!A1</f>
        <v>BILJEŠKE UZ BILANČNE POZICIJE NA DAN 31.12. ____. GODINE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ht="15.75" x14ac:dyDescent="0.25">
      <c r="A2" s="173" t="str">
        <f>'Prilog 2_1'!A2</f>
        <v>ZA ENERGETSKE SUBJEKTE KOJI OBAVLJAJU JAVNU USLUGU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50.1" customHeight="1" x14ac:dyDescent="0.25">
      <c r="A3" s="189" t="str">
        <f>'Prilog 2_1'!A3</f>
        <v/>
      </c>
      <c r="B3" s="190"/>
      <c r="C3" s="191"/>
    </row>
    <row r="4" spans="1:15" s="42" customFormat="1" ht="11.25" x14ac:dyDescent="0.25">
      <c r="A4" s="74"/>
      <c r="D4" s="45"/>
    </row>
    <row r="5" spans="1:15" ht="15" x14ac:dyDescent="0.25">
      <c r="A5" s="192" t="s">
        <v>75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1:15" s="42" customFormat="1" ht="11.25" x14ac:dyDescent="0.25">
      <c r="A6" s="74"/>
      <c r="D6" s="45"/>
    </row>
    <row r="7" spans="1:15" s="37" customFormat="1" ht="45" x14ac:dyDescent="0.25">
      <c r="A7" s="75" t="s">
        <v>79</v>
      </c>
      <c r="B7" s="34" t="s">
        <v>45</v>
      </c>
      <c r="C7" s="34" t="s">
        <v>46</v>
      </c>
      <c r="D7" s="35" t="s">
        <v>198</v>
      </c>
      <c r="E7" s="34" t="s">
        <v>47</v>
      </c>
      <c r="F7" s="34" t="s">
        <v>48</v>
      </c>
      <c r="G7" s="34" t="s">
        <v>49</v>
      </c>
      <c r="H7" s="34" t="s">
        <v>62</v>
      </c>
      <c r="I7" s="34" t="s">
        <v>199</v>
      </c>
      <c r="J7" s="34" t="s">
        <v>200</v>
      </c>
      <c r="K7" s="34" t="s">
        <v>201</v>
      </c>
      <c r="L7" s="34" t="s">
        <v>202</v>
      </c>
      <c r="M7" s="34" t="s">
        <v>203</v>
      </c>
      <c r="N7" s="34" t="s">
        <v>204</v>
      </c>
      <c r="O7" s="36" t="s">
        <v>205</v>
      </c>
    </row>
    <row r="8" spans="1:15" s="41" customFormat="1" ht="11.25" x14ac:dyDescent="0.25">
      <c r="A8" s="76">
        <v>1</v>
      </c>
      <c r="B8" s="38">
        <v>2</v>
      </c>
      <c r="C8" s="38">
        <v>3</v>
      </c>
      <c r="D8" s="39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40">
        <v>15</v>
      </c>
    </row>
    <row r="9" spans="1:15" s="42" customFormat="1" ht="11.25" x14ac:dyDescent="0.25">
      <c r="A9" s="123" t="s">
        <v>2</v>
      </c>
      <c r="B9" s="52"/>
      <c r="C9" s="52"/>
      <c r="D9" s="161"/>
      <c r="E9" s="73"/>
      <c r="F9" s="73"/>
      <c r="G9" s="53"/>
      <c r="H9" s="50"/>
      <c r="I9" s="161"/>
      <c r="J9" s="161"/>
      <c r="K9" s="161"/>
      <c r="L9" s="161"/>
      <c r="M9" s="161"/>
      <c r="N9" s="161"/>
      <c r="O9" s="163"/>
    </row>
    <row r="10" spans="1:15" s="42" customFormat="1" ht="11.25" x14ac:dyDescent="0.25">
      <c r="A10" s="123" t="s">
        <v>3</v>
      </c>
      <c r="B10" s="52"/>
      <c r="C10" s="52"/>
      <c r="D10" s="161"/>
      <c r="E10" s="73"/>
      <c r="F10" s="73"/>
      <c r="G10" s="53"/>
      <c r="H10" s="50"/>
      <c r="I10" s="161"/>
      <c r="J10" s="161"/>
      <c r="K10" s="161"/>
      <c r="L10" s="161"/>
      <c r="M10" s="161"/>
      <c r="N10" s="161"/>
      <c r="O10" s="163"/>
    </row>
    <row r="11" spans="1:15" s="42" customFormat="1" ht="11.25" x14ac:dyDescent="0.25">
      <c r="A11" s="123" t="s">
        <v>4</v>
      </c>
      <c r="B11" s="52"/>
      <c r="C11" s="52"/>
      <c r="D11" s="161"/>
      <c r="E11" s="73"/>
      <c r="F11" s="73"/>
      <c r="G11" s="53"/>
      <c r="H11" s="50"/>
      <c r="I11" s="161"/>
      <c r="J11" s="161"/>
      <c r="K11" s="161"/>
      <c r="L11" s="161"/>
      <c r="M11" s="161"/>
      <c r="N11" s="161"/>
      <c r="O11" s="163"/>
    </row>
    <row r="12" spans="1:15" s="42" customFormat="1" ht="11.25" x14ac:dyDescent="0.25">
      <c r="A12" s="123" t="s">
        <v>11</v>
      </c>
      <c r="B12" s="52"/>
      <c r="C12" s="52"/>
      <c r="D12" s="161"/>
      <c r="E12" s="73"/>
      <c r="F12" s="73"/>
      <c r="G12" s="53"/>
      <c r="H12" s="50"/>
      <c r="I12" s="161"/>
      <c r="J12" s="161"/>
      <c r="K12" s="161"/>
      <c r="L12" s="161"/>
      <c r="M12" s="161"/>
      <c r="N12" s="161"/>
      <c r="O12" s="163"/>
    </row>
    <row r="13" spans="1:15" s="42" customFormat="1" ht="11.25" x14ac:dyDescent="0.25">
      <c r="A13" s="123" t="s">
        <v>12</v>
      </c>
      <c r="B13" s="52"/>
      <c r="C13" s="52"/>
      <c r="D13" s="161"/>
      <c r="E13" s="73"/>
      <c r="F13" s="73"/>
      <c r="G13" s="53"/>
      <c r="H13" s="50"/>
      <c r="I13" s="161"/>
      <c r="J13" s="161"/>
      <c r="K13" s="161"/>
      <c r="L13" s="161"/>
      <c r="M13" s="161"/>
      <c r="N13" s="161"/>
      <c r="O13" s="163"/>
    </row>
    <row r="14" spans="1:15" s="44" customFormat="1" ht="11.25" x14ac:dyDescent="0.25">
      <c r="A14" s="77"/>
      <c r="B14" s="43" t="s">
        <v>7</v>
      </c>
      <c r="C14" s="43"/>
      <c r="D14" s="162">
        <f>SUM(D9:D13)</f>
        <v>0</v>
      </c>
      <c r="E14" s="54"/>
      <c r="F14" s="54"/>
      <c r="G14" s="54"/>
      <c r="H14" s="51"/>
      <c r="I14" s="162">
        <f t="shared" ref="I14:O14" si="0">SUM(I9:I13)</f>
        <v>0</v>
      </c>
      <c r="J14" s="162">
        <f t="shared" si="0"/>
        <v>0</v>
      </c>
      <c r="K14" s="162">
        <f t="shared" si="0"/>
        <v>0</v>
      </c>
      <c r="L14" s="162">
        <f t="shared" si="0"/>
        <v>0</v>
      </c>
      <c r="M14" s="162">
        <f t="shared" si="0"/>
        <v>0</v>
      </c>
      <c r="N14" s="162">
        <f t="shared" si="0"/>
        <v>0</v>
      </c>
      <c r="O14" s="164">
        <f t="shared" si="0"/>
        <v>0</v>
      </c>
    </row>
    <row r="15" spans="1:15" s="42" customFormat="1" ht="11.25" x14ac:dyDescent="0.25">
      <c r="A15" s="74"/>
      <c r="D15" s="45"/>
    </row>
    <row r="16" spans="1:15" s="42" customFormat="1" ht="11.25" x14ac:dyDescent="0.25">
      <c r="A16" s="74"/>
      <c r="D16" s="45"/>
    </row>
    <row r="17" spans="1:15" s="37" customFormat="1" ht="45" x14ac:dyDescent="0.25">
      <c r="A17" s="75" t="s">
        <v>79</v>
      </c>
      <c r="B17" s="34" t="s">
        <v>50</v>
      </c>
      <c r="C17" s="34" t="s">
        <v>51</v>
      </c>
      <c r="D17" s="35" t="s">
        <v>206</v>
      </c>
      <c r="E17" s="34" t="s">
        <v>52</v>
      </c>
      <c r="F17" s="34" t="s">
        <v>53</v>
      </c>
      <c r="G17" s="34" t="s">
        <v>54</v>
      </c>
      <c r="H17" s="34" t="s">
        <v>62</v>
      </c>
      <c r="I17" s="34" t="s">
        <v>207</v>
      </c>
      <c r="J17" s="34" t="s">
        <v>200</v>
      </c>
      <c r="K17" s="34" t="s">
        <v>201</v>
      </c>
      <c r="L17" s="34" t="s">
        <v>202</v>
      </c>
      <c r="M17" s="34" t="s">
        <v>203</v>
      </c>
      <c r="N17" s="34" t="s">
        <v>208</v>
      </c>
      <c r="O17" s="36" t="s">
        <v>205</v>
      </c>
    </row>
    <row r="18" spans="1:15" s="41" customFormat="1" ht="11.25" x14ac:dyDescent="0.25">
      <c r="A18" s="76">
        <v>1</v>
      </c>
      <c r="B18" s="38">
        <v>2</v>
      </c>
      <c r="C18" s="38">
        <v>3</v>
      </c>
      <c r="D18" s="39">
        <v>4</v>
      </c>
      <c r="E18" s="38">
        <v>5</v>
      </c>
      <c r="F18" s="38">
        <v>6</v>
      </c>
      <c r="G18" s="38">
        <v>7</v>
      </c>
      <c r="H18" s="38">
        <v>8</v>
      </c>
      <c r="I18" s="38">
        <v>9</v>
      </c>
      <c r="J18" s="38">
        <v>10</v>
      </c>
      <c r="K18" s="38">
        <v>11</v>
      </c>
      <c r="L18" s="38">
        <v>12</v>
      </c>
      <c r="M18" s="38">
        <v>13</v>
      </c>
      <c r="N18" s="38">
        <v>14</v>
      </c>
      <c r="O18" s="40">
        <v>15</v>
      </c>
    </row>
    <row r="19" spans="1:15" s="42" customFormat="1" ht="11.25" x14ac:dyDescent="0.25">
      <c r="A19" s="123" t="s">
        <v>2</v>
      </c>
      <c r="B19" s="52"/>
      <c r="C19" s="52"/>
      <c r="D19" s="161"/>
      <c r="E19" s="73"/>
      <c r="F19" s="73"/>
      <c r="G19" s="53"/>
      <c r="H19" s="50"/>
      <c r="I19" s="161"/>
      <c r="J19" s="161"/>
      <c r="K19" s="161"/>
      <c r="L19" s="161"/>
      <c r="M19" s="161"/>
      <c r="N19" s="161"/>
      <c r="O19" s="163"/>
    </row>
    <row r="20" spans="1:15" s="42" customFormat="1" ht="11.25" x14ac:dyDescent="0.25">
      <c r="A20" s="123" t="s">
        <v>3</v>
      </c>
      <c r="B20" s="52"/>
      <c r="C20" s="52"/>
      <c r="D20" s="161"/>
      <c r="E20" s="73"/>
      <c r="F20" s="73"/>
      <c r="G20" s="53"/>
      <c r="H20" s="50"/>
      <c r="I20" s="161"/>
      <c r="J20" s="161"/>
      <c r="K20" s="161"/>
      <c r="L20" s="161"/>
      <c r="M20" s="161"/>
      <c r="N20" s="161"/>
      <c r="O20" s="163"/>
    </row>
    <row r="21" spans="1:15" s="42" customFormat="1" ht="11.25" x14ac:dyDescent="0.25">
      <c r="A21" s="123" t="s">
        <v>4</v>
      </c>
      <c r="B21" s="52"/>
      <c r="C21" s="52"/>
      <c r="D21" s="161"/>
      <c r="E21" s="73"/>
      <c r="F21" s="73"/>
      <c r="G21" s="53"/>
      <c r="H21" s="50"/>
      <c r="I21" s="161"/>
      <c r="J21" s="161"/>
      <c r="K21" s="161"/>
      <c r="L21" s="161"/>
      <c r="M21" s="161"/>
      <c r="N21" s="161"/>
      <c r="O21" s="163"/>
    </row>
    <row r="22" spans="1:15" s="42" customFormat="1" ht="11.25" x14ac:dyDescent="0.25">
      <c r="A22" s="123" t="s">
        <v>11</v>
      </c>
      <c r="B22" s="52"/>
      <c r="C22" s="52"/>
      <c r="D22" s="161"/>
      <c r="E22" s="73"/>
      <c r="F22" s="73"/>
      <c r="G22" s="53"/>
      <c r="H22" s="50"/>
      <c r="I22" s="161"/>
      <c r="J22" s="161"/>
      <c r="K22" s="161"/>
      <c r="L22" s="161"/>
      <c r="M22" s="161"/>
      <c r="N22" s="161"/>
      <c r="O22" s="163"/>
    </row>
    <row r="23" spans="1:15" s="42" customFormat="1" ht="11.25" x14ac:dyDescent="0.25">
      <c r="A23" s="123" t="s">
        <v>12</v>
      </c>
      <c r="B23" s="52"/>
      <c r="C23" s="52"/>
      <c r="D23" s="161"/>
      <c r="E23" s="73"/>
      <c r="F23" s="73"/>
      <c r="G23" s="53"/>
      <c r="H23" s="50"/>
      <c r="I23" s="161"/>
      <c r="J23" s="161"/>
      <c r="K23" s="161"/>
      <c r="L23" s="161"/>
      <c r="M23" s="161"/>
      <c r="N23" s="161"/>
      <c r="O23" s="163"/>
    </row>
    <row r="24" spans="1:15" s="42" customFormat="1" ht="11.25" x14ac:dyDescent="0.25">
      <c r="A24" s="77"/>
      <c r="B24" s="43" t="s">
        <v>7</v>
      </c>
      <c r="C24" s="43"/>
      <c r="D24" s="162">
        <f>SUM(D19:D23)</f>
        <v>0</v>
      </c>
      <c r="E24" s="54"/>
      <c r="F24" s="54"/>
      <c r="G24" s="54"/>
      <c r="H24" s="51"/>
      <c r="I24" s="162">
        <f t="shared" ref="I24:O24" si="1">SUM(I19:I23)</f>
        <v>0</v>
      </c>
      <c r="J24" s="162">
        <f t="shared" si="1"/>
        <v>0</v>
      </c>
      <c r="K24" s="162">
        <f t="shared" si="1"/>
        <v>0</v>
      </c>
      <c r="L24" s="162">
        <f t="shared" si="1"/>
        <v>0</v>
      </c>
      <c r="M24" s="162">
        <f t="shared" si="1"/>
        <v>0</v>
      </c>
      <c r="N24" s="162">
        <f t="shared" si="1"/>
        <v>0</v>
      </c>
      <c r="O24" s="164">
        <f t="shared" si="1"/>
        <v>0</v>
      </c>
    </row>
  </sheetData>
  <sheetProtection algorithmName="SHA-512" hashValue="Eb63Ts9M+8pFF5OQbXEI2Soknx6n3MTrKmcN3W82WlwxV+FWoZzxYqbUg6Jocc7PN2CP5FOxHJNZ2YhCrMLhjg==" saltValue="B75bJS2RUueKSQ+EkX8QHQ==" spinCount="100000" sheet="1" insertRows="0"/>
  <mergeCells count="4">
    <mergeCell ref="A2:O2"/>
    <mergeCell ref="A5:O5"/>
    <mergeCell ref="A1:O1"/>
    <mergeCell ref="A3:C3"/>
  </mergeCells>
  <conditionalFormatting sqref="A1:O1048576">
    <cfRule type="expression" dxfId="1" priority="2">
      <formula>CELL("Protect", INDIRECT(ADDRESS(ROW(),COLUMN())))=0</formula>
    </cfRule>
  </conditionalFormatting>
  <pageMargins left="0.39370078740157483" right="0.39370078740157483" top="0.59055118110236227" bottom="0.59055118110236227" header="0.39370078740157483" footer="0.39370078740157483"/>
  <pageSetup paperSize="9" scale="96" fitToHeight="10" orientation="landscape" r:id="rId1"/>
  <headerFooter>
    <oddHeader xml:space="preserve">&amp;RPRILOG 2_8
</oddHeader>
  </headerFooter>
  <ignoredErrors>
    <ignoredError sqref="D14:M14 D24:M24 N14:O14 N24:O24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DB4EE4B1-ABDF-408F-BCEE-E8346C499F7C}">
            <xm:f>IF('Opći podaci'!$A$1="",TRUE,FALSE)</xm:f>
            <x14:dxf/>
          </x14:cfRule>
          <xm:sqref>A1:O1048576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Opći podaci</vt:lpstr>
      <vt:lpstr>Prilog 2_1</vt:lpstr>
      <vt:lpstr>Prilog 2_2</vt:lpstr>
      <vt:lpstr>Prilog 2_3</vt:lpstr>
      <vt:lpstr>Prilog 2_4</vt:lpstr>
      <vt:lpstr>Prilog 2_5</vt:lpstr>
      <vt:lpstr>Prilog 2_6</vt:lpstr>
      <vt:lpstr>Prilog 2_7</vt:lpstr>
      <vt:lpstr>Prilog 2_8</vt:lpstr>
      <vt:lpstr>Prilog 2_9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2018-06-21T12:02:54Z</dcterms:created>
  <dcterms:modified xsi:type="dcterms:W3CDTF">2024-01-19T17:31:30Z</dcterms:modified>
</cp:coreProperties>
</file>