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1B399F83-A29B-4329-B781-FE2EC3FAE5B0}" xr6:coauthVersionLast="47" xr6:coauthVersionMax="47" xr10:uidLastSave="{00000000-0000-0000-0000-000000000000}"/>
  <workbookProtection workbookAlgorithmName="SHA-512" workbookHashValue="ho/G11FXKtf4qUnnTF1m3CbD7rg5Ca2MrVrwPKmseXYWScF8Z9dJ/Nh+l2UUJbv8W8uk10TjyPGpRMplbAAy5A==" workbookSaltValue="9Dd9WHEedMMjp9Kv095/hQ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4_1" sheetId="2" r:id="rId2"/>
    <sheet name="Prilog 4_2" sheetId="5" r:id="rId3"/>
    <sheet name="Prilog 4_3" sheetId="6" r:id="rId4"/>
    <sheet name="Prilog 4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D6" i="7" l="1"/>
  <c r="C6" i="7"/>
  <c r="D6" i="6"/>
  <c r="C6" i="6"/>
  <c r="D6" i="5"/>
  <c r="C6" i="5"/>
  <c r="D6" i="2"/>
  <c r="C6" i="2"/>
  <c r="A3" i="7" l="1"/>
  <c r="A2" i="2"/>
  <c r="A2" i="7" s="1"/>
  <c r="A1" i="2"/>
  <c r="A1" i="7" s="1"/>
  <c r="A2" i="5" l="1"/>
  <c r="A2" i="6"/>
  <c r="A1" i="6"/>
  <c r="A1" i="5"/>
  <c r="A3" i="6"/>
  <c r="A3" i="5"/>
  <c r="D8" i="2" l="1"/>
  <c r="C8" i="2"/>
  <c r="C25" i="2" l="1"/>
  <c r="D19" i="7" l="1"/>
  <c r="C19" i="7"/>
  <c r="D16" i="7"/>
  <c r="C16" i="7"/>
  <c r="D13" i="7"/>
  <c r="C13" i="7"/>
  <c r="D10" i="7"/>
  <c r="C10" i="7"/>
  <c r="D7" i="7"/>
  <c r="C7" i="7"/>
  <c r="C7" i="5" l="1"/>
  <c r="D7" i="5"/>
  <c r="C15" i="2" l="1"/>
  <c r="C7" i="2" s="1"/>
  <c r="C27" i="7" s="1"/>
  <c r="D31" i="2" l="1"/>
  <c r="D25" i="2"/>
  <c r="C31" i="2"/>
  <c r="C23" i="2" s="1"/>
  <c r="D23" i="2" l="1"/>
  <c r="D10" i="6" l="1"/>
  <c r="C10" i="6"/>
  <c r="D7" i="6"/>
  <c r="D21" i="2" s="1"/>
  <c r="D28" i="7" s="1"/>
  <c r="C7" i="6"/>
  <c r="C21" i="2" l="1"/>
  <c r="C28" i="7" s="1"/>
  <c r="C29" i="7" s="1"/>
  <c r="D15" i="2"/>
  <c r="D7" i="2" s="1"/>
  <c r="D27" i="7" s="1"/>
  <c r="D29" i="7" s="1"/>
</calcChain>
</file>

<file path=xl/sharedStrings.xml><?xml version="1.0" encoding="utf-8"?>
<sst xmlns="http://schemas.openxmlformats.org/spreadsheetml/2006/main" count="87" uniqueCount="76">
  <si>
    <t>I.</t>
  </si>
  <si>
    <t>POSLOVNI PRIHODI</t>
  </si>
  <si>
    <t>1.1.</t>
  </si>
  <si>
    <t>1.2.</t>
  </si>
  <si>
    <t>1.3.</t>
  </si>
  <si>
    <t>1.4.</t>
  </si>
  <si>
    <t>1.</t>
  </si>
  <si>
    <t>2.</t>
  </si>
  <si>
    <t>II.</t>
  </si>
  <si>
    <t>POSLOVNI RASHODI</t>
  </si>
  <si>
    <t>Materijalni troškovi</t>
  </si>
  <si>
    <t>2.1.</t>
  </si>
  <si>
    <t>2.2.</t>
  </si>
  <si>
    <t>2.3.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</si>
  <si>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</si>
  <si>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</si>
  <si>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</si>
  <si>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</si>
  <si>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</si>
  <si>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</si>
  <si>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</si>
  <si>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</si>
  <si>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</si>
  <si>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</si>
  <si>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</si>
  <si>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</si>
  <si>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</si>
  <si>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</si>
  <si>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</si>
  <si>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</si>
  <si>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</si>
  <si>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</si>
  <si>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nestandardnih usluga</t>
  </si>
  <si>
    <t>Troškovi sirovina i materijala</t>
  </si>
  <si>
    <t>Troškovi prodane robe (specificirati)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</si>
  <si>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</si>
  <si>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</si>
  <si>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</si>
  <si>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</si>
  <si>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</si>
  <si>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</si>
  <si>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</si>
  <si>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</si>
  <si>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</si>
  <si>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</si>
  <si>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</si>
  <si>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</si>
  <si>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</si>
  <si>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</si>
  <si>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</si>
  <si>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</si>
  <si>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>Prihodi od opskrbe plinom</t>
  </si>
  <si>
    <t>Prihodi od opskrbe plinom u obvezi javne usluge</t>
  </si>
  <si>
    <t>Prihodi od zajamčene opskrbe</t>
  </si>
  <si>
    <t>Prihodi od opskrbe plinom krajnjih kupaca na tržištu plina</t>
  </si>
  <si>
    <t>Troškovi poreza i doprinosa iz plaća</t>
  </si>
  <si>
    <t xml:space="preserve">1. </t>
  </si>
  <si>
    <t>Promjene vrijednosti zaliha proizvodnje u tijeku i gotovih proizvoda</t>
  </si>
  <si>
    <t>Neto plaće i nadnice</t>
  </si>
  <si>
    <t>FINANCIJSKI PRIHODI  (specificirati)</t>
  </si>
  <si>
    <t>FINANCIJSKI RASHODI 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</si>
  <si>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</si>
  <si>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</si>
  <si>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</si>
  <si>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</si>
  <si>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</si>
  <si>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</si>
  <si>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 xml:space="preserve"> Vrijednosna usklađenja (specificirati)</t>
  </si>
  <si>
    <r>
      <rPr>
        <b/>
        <i/>
        <u/>
        <sz val="12"/>
        <rFont val="Calibri"/>
        <family val="2"/>
        <charset val="238"/>
        <scheme val="minor"/>
      </rPr>
      <t>* NAPOMENA</t>
    </r>
    <r>
      <rPr>
        <b/>
        <i/>
        <sz val="12"/>
        <rFont val="Calibri"/>
        <family val="2"/>
        <charset val="238"/>
        <scheme val="minor"/>
      </rPr>
      <t>: popunjava tablice s podacima</t>
    </r>
    <r>
      <rPr>
        <b/>
        <i/>
        <u/>
        <sz val="12"/>
        <rFont val="Calibri"/>
        <family val="2"/>
        <charset val="238"/>
        <scheme val="minor"/>
      </rPr>
      <t xml:space="preserve"> na razini energetske djelatnosti opskrbe plinom</t>
    </r>
  </si>
  <si>
    <t>(ime i prezime odgovorne osobe)</t>
  </si>
  <si>
    <t>(ime i prezime osobe za kontakt)</t>
  </si>
  <si>
    <t>(potpis odgovorne osobe)</t>
  </si>
  <si>
    <t>ZA ENERGETSKE SUBJEKTE:
OPSKRBLJIVAČA PLINOM U OBVEZI JAVNE USLUGE I ZAJAMČENOG OPSKRBLJIVAČA*</t>
  </si>
  <si>
    <t xml:space="preserve">BILJEŠKE UZ RAČUN DOBITI I GUBITKA ZA 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</si>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</sst>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vertical="center"/>
    </xf>
    <xf numFmtId="4" fontId="2" fillId="4" borderId="16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19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9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69" t="s">
        <v>73</v>
      </c>
      <c r="B2" s="69"/>
      <c r="C2" s="69"/>
      <c r="D2" s="69"/>
      <c r="E2" s="69"/>
      <c r="F2" s="69"/>
      <c r="G2" s="70" t="s">
        <v>74</v>
      </c>
      <c r="H2" s="70"/>
      <c r="I2" s="23"/>
    </row>
    <row r="3" spans="1:9" ht="47.25" customHeight="1" x14ac:dyDescent="0.25">
      <c r="A3" s="68" t="s">
        <v>72</v>
      </c>
      <c r="B3" s="68"/>
      <c r="C3" s="68"/>
      <c r="D3" s="68"/>
      <c r="E3" s="68"/>
      <c r="F3" s="68"/>
      <c r="G3" s="68"/>
      <c r="H3" s="68"/>
      <c r="I3" s="68"/>
    </row>
    <row r="4" spans="1:9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ht="45" customHeight="1" x14ac:dyDescent="0.25">
      <c r="B6" s="63"/>
      <c r="C6" s="63"/>
      <c r="D6" s="63"/>
      <c r="E6" s="63"/>
      <c r="F6" s="63"/>
      <c r="G6" s="63"/>
      <c r="H6" s="63"/>
    </row>
    <row r="7" spans="1:9" ht="15.75" customHeight="1" x14ac:dyDescent="0.25">
      <c r="B7" s="65" t="s">
        <v>36</v>
      </c>
      <c r="C7" s="65"/>
      <c r="D7" s="65"/>
      <c r="E7" s="65"/>
      <c r="F7" s="65"/>
      <c r="G7" s="65"/>
      <c r="H7" s="65"/>
    </row>
    <row r="8" spans="1:9" x14ac:dyDescent="0.25">
      <c r="B8" s="42"/>
      <c r="C8" s="42"/>
      <c r="D8" s="42"/>
      <c r="E8" s="42"/>
      <c r="F8" s="42"/>
      <c r="G8" s="42"/>
      <c r="H8" s="42"/>
    </row>
    <row r="10" spans="1:9" ht="30" customHeight="1" x14ac:dyDescent="0.25">
      <c r="B10" s="63"/>
      <c r="C10" s="63"/>
      <c r="D10" s="63"/>
      <c r="E10" s="63"/>
      <c r="F10" s="63"/>
      <c r="G10" s="63"/>
      <c r="H10" s="63"/>
    </row>
    <row r="11" spans="1:9" x14ac:dyDescent="0.25">
      <c r="B11" s="65" t="s">
        <v>37</v>
      </c>
      <c r="C11" s="65"/>
      <c r="D11" s="65"/>
      <c r="E11" s="65"/>
      <c r="F11" s="65"/>
      <c r="G11" s="65"/>
      <c r="H11" s="65"/>
    </row>
    <row r="12" spans="1:9" x14ac:dyDescent="0.25">
      <c r="B12" s="42"/>
      <c r="C12" s="42"/>
      <c r="D12" s="42"/>
      <c r="E12" s="42"/>
      <c r="F12" s="42"/>
      <c r="G12" s="42"/>
      <c r="H12" s="42"/>
    </row>
    <row r="14" spans="1:9" x14ac:dyDescent="0.25">
      <c r="B14" s="64"/>
      <c r="C14" s="64"/>
      <c r="D14" s="64"/>
      <c r="E14" s="64"/>
      <c r="F14" s="64"/>
      <c r="G14" s="64"/>
      <c r="H14" s="64"/>
    </row>
    <row r="15" spans="1:9" x14ac:dyDescent="0.25">
      <c r="B15" s="65" t="s">
        <v>38</v>
      </c>
      <c r="C15" s="65"/>
      <c r="D15" s="65"/>
      <c r="E15" s="65"/>
      <c r="F15" s="65"/>
      <c r="G15" s="65"/>
      <c r="H15" s="65"/>
    </row>
    <row r="16" spans="1:9" x14ac:dyDescent="0.25">
      <c r="B16" s="42"/>
      <c r="C16" s="42"/>
      <c r="D16" s="42"/>
      <c r="E16" s="42"/>
      <c r="F16" s="42"/>
      <c r="G16" s="42"/>
      <c r="H16" s="42"/>
    </row>
    <row r="17" spans="2:8" x14ac:dyDescent="0.25">
      <c r="B17" s="42"/>
      <c r="C17" s="42"/>
      <c r="D17" s="42"/>
      <c r="E17" s="42"/>
      <c r="F17" s="42"/>
      <c r="G17" s="42"/>
      <c r="H17" s="42"/>
    </row>
    <row r="18" spans="2:8" x14ac:dyDescent="0.25">
      <c r="B18" s="63"/>
      <c r="C18" s="63"/>
      <c r="D18" s="63"/>
      <c r="E18" s="63"/>
      <c r="F18" s="63"/>
      <c r="G18" s="63"/>
      <c r="H18" s="63"/>
    </row>
    <row r="19" spans="2:8" x14ac:dyDescent="0.25">
      <c r="B19" s="65" t="s">
        <v>69</v>
      </c>
      <c r="C19" s="65"/>
      <c r="D19" s="65"/>
      <c r="E19" s="65"/>
      <c r="F19" s="65"/>
      <c r="G19" s="65"/>
      <c r="H19" s="65"/>
    </row>
    <row r="20" spans="2:8" x14ac:dyDescent="0.25">
      <c r="B20" s="42"/>
      <c r="C20" s="42"/>
      <c r="D20" s="42"/>
      <c r="E20" s="42"/>
      <c r="F20" s="42"/>
      <c r="G20" s="42"/>
      <c r="H20" s="42"/>
    </row>
    <row r="22" spans="2:8" x14ac:dyDescent="0.25">
      <c r="B22" s="63"/>
      <c r="C22" s="63"/>
      <c r="D22" s="63"/>
      <c r="E22" s="63"/>
      <c r="F22" s="63"/>
      <c r="G22" s="63"/>
      <c r="H22" s="63"/>
    </row>
    <row r="23" spans="2:8" x14ac:dyDescent="0.25">
      <c r="B23" s="65" t="s">
        <v>70</v>
      </c>
      <c r="C23" s="65"/>
      <c r="D23" s="65"/>
      <c r="E23" s="65"/>
      <c r="F23" s="65"/>
      <c r="G23" s="65"/>
      <c r="H23" s="65"/>
    </row>
    <row r="24" spans="2:8" x14ac:dyDescent="0.25">
      <c r="B24" s="42"/>
      <c r="C24" s="42"/>
      <c r="D24" s="42"/>
      <c r="E24" s="42"/>
      <c r="F24" s="42"/>
      <c r="G24" s="42"/>
      <c r="H24" s="42"/>
    </row>
    <row r="26" spans="2:8" x14ac:dyDescent="0.25">
      <c r="B26" s="63"/>
      <c r="C26" s="63"/>
      <c r="D26" s="63"/>
      <c r="E26" s="63"/>
      <c r="F26" s="63"/>
      <c r="G26" s="63"/>
      <c r="H26" s="63"/>
    </row>
    <row r="27" spans="2:8" x14ac:dyDescent="0.25">
      <c r="B27" s="65" t="s">
        <v>39</v>
      </c>
      <c r="C27" s="65"/>
      <c r="D27" s="65"/>
      <c r="E27" s="65"/>
      <c r="F27" s="65"/>
      <c r="G27" s="65"/>
      <c r="H27" s="65"/>
    </row>
    <row r="28" spans="2:8" x14ac:dyDescent="0.25">
      <c r="B28" s="42"/>
      <c r="C28" s="42"/>
      <c r="D28" s="42"/>
      <c r="E28" s="42"/>
      <c r="F28" s="42"/>
      <c r="G28" s="42"/>
      <c r="H28" s="42"/>
    </row>
    <row r="30" spans="2:8" x14ac:dyDescent="0.25">
      <c r="B30" s="66"/>
      <c r="C30" s="66"/>
      <c r="D30" s="66"/>
      <c r="E30" s="66"/>
      <c r="F30" s="66"/>
      <c r="G30" s="66"/>
      <c r="H30" s="66"/>
    </row>
    <row r="31" spans="2:8" x14ac:dyDescent="0.25">
      <c r="B31" s="65" t="s">
        <v>40</v>
      </c>
      <c r="C31" s="65"/>
      <c r="D31" s="65"/>
      <c r="E31" s="65"/>
      <c r="F31" s="65"/>
      <c r="G31" s="65"/>
      <c r="H31" s="65"/>
    </row>
    <row r="34" spans="1:9" s="2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25">
      <c r="A35" s="66"/>
      <c r="B35" s="66"/>
      <c r="C35" s="66"/>
      <c r="F35" s="67"/>
      <c r="G35" s="67"/>
      <c r="H35" s="67"/>
      <c r="I35" s="67"/>
    </row>
    <row r="36" spans="1:9" x14ac:dyDescent="0.25">
      <c r="A36" s="65" t="s">
        <v>41</v>
      </c>
      <c r="B36" s="65"/>
      <c r="C36" s="65"/>
      <c r="F36" s="65" t="s">
        <v>71</v>
      </c>
      <c r="G36" s="65"/>
      <c r="H36" s="65"/>
      <c r="I36" s="65"/>
    </row>
    <row r="39" spans="1:9" x14ac:dyDescent="0.25">
      <c r="A39" s="62" t="s">
        <v>68</v>
      </c>
      <c r="B39" s="62"/>
      <c r="C39" s="62"/>
      <c r="D39" s="62"/>
      <c r="E39" s="62"/>
      <c r="F39" s="62"/>
      <c r="G39" s="62"/>
      <c r="H39" s="62"/>
      <c r="I39" s="62"/>
    </row>
  </sheetData>
  <sheetProtection algorithmName="SHA-512" hashValue="EA94AEMQIKT8O4698awKbVQvBf1kzdm6gi8HSN16TUafV00RESWTgYBqol25ah9p6s+4gxTsqVK1gO+sE8Nilg==" saltValue="qPRR+PrvpR+kV/WhIRQOYg==" spinCount="100000" sheet="1" objects="1" scenarios="1"/>
  <mergeCells count="22">
    <mergeCell ref="F36:I36"/>
    <mergeCell ref="A3:I3"/>
    <mergeCell ref="B6:H6"/>
    <mergeCell ref="B7:H7"/>
    <mergeCell ref="A2:F2"/>
    <mergeCell ref="G2:H2"/>
    <mergeCell ref="A39:I39"/>
    <mergeCell ref="B10:H10"/>
    <mergeCell ref="B26:H26"/>
    <mergeCell ref="B14:H14"/>
    <mergeCell ref="B18:H18"/>
    <mergeCell ref="B11:H11"/>
    <mergeCell ref="B15:H15"/>
    <mergeCell ref="B19:H19"/>
    <mergeCell ref="B23:H23"/>
    <mergeCell ref="B27:H27"/>
    <mergeCell ref="B22:H22"/>
    <mergeCell ref="B30:H30"/>
    <mergeCell ref="B31:H31"/>
    <mergeCell ref="A35:C35"/>
    <mergeCell ref="F35:I35"/>
    <mergeCell ref="A36:C36"/>
  </mergeCells>
  <conditionalFormatting sqref="A1:I1048576">
    <cfRule type="expression" priority="1" stopIfTrue="1">
      <formula>IF($A$1="",TRUE,FALSE)</formula>
    </cfRule>
    <cfRule type="expression" dxfId="4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4d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showRuler="0" zoomScaleNormal="100" workbookViewId="0">
      <selection sqref="A1:D1"/>
    </sheetView>
  </sheetViews>
  <sheetFormatPr defaultColWidth="9.140625" defaultRowHeight="15.75" x14ac:dyDescent="0.25"/>
  <cols>
    <col min="1" max="1" width="5.7109375" style="15" customWidth="1"/>
    <col min="2" max="2" width="52.7109375" style="1" customWidth="1"/>
    <col min="3" max="3" width="20.7109375" style="6" customWidth="1"/>
    <col min="4" max="4" width="22" style="6" customWidth="1"/>
    <col min="5" max="16384" width="9.140625" style="1"/>
  </cols>
  <sheetData>
    <row r="1" spans="1:4" x14ac:dyDescent="0.25">
      <c r="A1" s="73" t="str">
        <f>CONCATENATE("BILJEŠKE UZ RAČUN DOBITI I GUBITKA ZA ",'Opći podaci'!$G$2,". GODINU")</f>
        <v>BILJEŠKE UZ RAČUN DOBITI I GUBITKA ZA ____. GODINU</v>
      </c>
      <c r="B1" s="73"/>
      <c r="C1" s="73"/>
      <c r="D1" s="73"/>
    </row>
    <row r="2" spans="1:4" s="2" customFormat="1" ht="47.25" customHeight="1" x14ac:dyDescent="0.25">
      <c r="A2" s="68" t="str">
        <f>'Opći podaci'!A3</f>
        <v>ZA ENERGETSKE SUBJEKTE:
OPSKRBLJIVAČA PLINOM U OBVEZI JAVNE USLUGE I ZAJAMČENOG OPSKRBLJIVAČA*</v>
      </c>
      <c r="B2" s="68"/>
      <c r="C2" s="68"/>
      <c r="D2" s="68"/>
    </row>
    <row r="3" spans="1:4" s="2" customFormat="1" ht="50.1" customHeight="1" x14ac:dyDescent="0.25">
      <c r="A3" s="74" t="str">
        <f>IF('Opći podaci'!B6="","",'Opći podaci'!B6)</f>
        <v/>
      </c>
      <c r="B3" s="75"/>
      <c r="C3" s="22"/>
      <c r="D3" s="22"/>
    </row>
    <row r="5" spans="1:4" s="4" customFormat="1" ht="12.75" x14ac:dyDescent="0.25">
      <c r="A5" s="12"/>
      <c r="B5" s="71" t="s">
        <v>31</v>
      </c>
      <c r="C5" s="9" t="s">
        <v>75</v>
      </c>
      <c r="D5" s="9" t="s">
        <v>75</v>
      </c>
    </row>
    <row r="6" spans="1:4" s="4" customFormat="1" ht="12.75" x14ac:dyDescent="0.25">
      <c r="A6" s="13"/>
      <c r="B6" s="72"/>
      <c r="C6" s="10" t="str">
        <f>IF('Opći podaci'!$G$2="____","Prethodna godina",'Opći podaci'!$G$2-1)</f>
        <v>Prethodna godina</v>
      </c>
      <c r="D6" s="11" t="str">
        <f>IF('Opći podaci'!$G$2="____","Tekuća godina",'Opći podaci'!$G$2)</f>
        <v>Tekuća godina</v>
      </c>
    </row>
    <row r="7" spans="1:4" s="3" customFormat="1" x14ac:dyDescent="0.25">
      <c r="A7" s="29" t="s">
        <v>0</v>
      </c>
      <c r="B7" s="30" t="s">
        <v>1</v>
      </c>
      <c r="C7" s="43">
        <f>SUM(C8,C15)</f>
        <v>0</v>
      </c>
      <c r="D7" s="43">
        <f>SUM(D8,D15)</f>
        <v>0</v>
      </c>
    </row>
    <row r="8" spans="1:4" s="3" customFormat="1" x14ac:dyDescent="0.25">
      <c r="A8" s="31" t="s">
        <v>6</v>
      </c>
      <c r="B8" s="24" t="s">
        <v>51</v>
      </c>
      <c r="C8" s="44">
        <f>SUM(C9:C14)</f>
        <v>0</v>
      </c>
      <c r="D8" s="44">
        <f>SUM(D9:D14)</f>
        <v>0</v>
      </c>
    </row>
    <row r="9" spans="1:4" x14ac:dyDescent="0.25">
      <c r="A9" s="32" t="s">
        <v>2</v>
      </c>
      <c r="B9" s="26" t="s">
        <v>52</v>
      </c>
      <c r="C9" s="45"/>
      <c r="D9" s="45"/>
    </row>
    <row r="10" spans="1:4" x14ac:dyDescent="0.25">
      <c r="A10" s="32" t="s">
        <v>3</v>
      </c>
      <c r="B10" s="26" t="s">
        <v>53</v>
      </c>
      <c r="C10" s="45"/>
      <c r="D10" s="45"/>
    </row>
    <row r="11" spans="1:4" x14ac:dyDescent="0.25">
      <c r="A11" s="32" t="s">
        <v>4</v>
      </c>
      <c r="B11" s="26" t="s">
        <v>54</v>
      </c>
      <c r="C11" s="45"/>
      <c r="D11" s="45"/>
    </row>
    <row r="12" spans="1:4" x14ac:dyDescent="0.25">
      <c r="A12" s="32" t="s">
        <v>5</v>
      </c>
      <c r="B12" s="26" t="s">
        <v>32</v>
      </c>
      <c r="C12" s="45"/>
      <c r="D12" s="45"/>
    </row>
    <row r="13" spans="1:4" x14ac:dyDescent="0.25">
      <c r="A13" s="33"/>
      <c r="B13" s="27"/>
      <c r="C13" s="45"/>
      <c r="D13" s="45"/>
    </row>
    <row r="14" spans="1:4" x14ac:dyDescent="0.25">
      <c r="A14" s="33"/>
      <c r="B14" s="27"/>
      <c r="C14" s="45"/>
      <c r="D14" s="45"/>
    </row>
    <row r="15" spans="1:4" s="3" customFormat="1" x14ac:dyDescent="0.25">
      <c r="A15" s="31" t="s">
        <v>7</v>
      </c>
      <c r="B15" s="24" t="s">
        <v>29</v>
      </c>
      <c r="C15" s="44">
        <f>SUM(C16:C20)</f>
        <v>0</v>
      </c>
      <c r="D15" s="44">
        <f>SUM(D16:D20)</f>
        <v>0</v>
      </c>
    </row>
    <row r="16" spans="1:4" x14ac:dyDescent="0.25">
      <c r="A16" s="33"/>
      <c r="B16" s="27"/>
      <c r="C16" s="46"/>
      <c r="D16" s="46"/>
    </row>
    <row r="17" spans="1:4" x14ac:dyDescent="0.25">
      <c r="A17" s="33"/>
      <c r="B17" s="27"/>
      <c r="C17" s="46"/>
      <c r="D17" s="46"/>
    </row>
    <row r="18" spans="1:4" x14ac:dyDescent="0.25">
      <c r="A18" s="33"/>
      <c r="B18" s="27"/>
      <c r="C18" s="46"/>
      <c r="D18" s="46"/>
    </row>
    <row r="19" spans="1:4" x14ac:dyDescent="0.25">
      <c r="A19" s="33"/>
      <c r="B19" s="27"/>
      <c r="C19" s="46"/>
      <c r="D19" s="46"/>
    </row>
    <row r="20" spans="1:4" x14ac:dyDescent="0.25">
      <c r="A20" s="33"/>
      <c r="B20" s="27"/>
      <c r="C20" s="46"/>
      <c r="D20" s="46"/>
    </row>
    <row r="21" spans="1:4" s="3" customFormat="1" x14ac:dyDescent="0.25">
      <c r="A21" s="31" t="s">
        <v>8</v>
      </c>
      <c r="B21" s="24" t="s">
        <v>9</v>
      </c>
      <c r="C21" s="44">
        <f>+C22+C23+'Prilog 4_2'!C7+'Prilog 4_3'!C7+'Prilog 4_3'!C10+'Prilog 4_4'!C7+'Prilog 4_4'!C10+'Prilog 4_4'!C13</f>
        <v>0</v>
      </c>
      <c r="D21" s="44">
        <f>+D22+D23+'Prilog 4_2'!D7+'Prilog 4_3'!D7+'Prilog 4_3'!D10+'Prilog 4_4'!D7+'Prilog 4_4'!D10+'Prilog 4_4'!D13</f>
        <v>0</v>
      </c>
    </row>
    <row r="22" spans="1:4" s="3" customFormat="1" ht="25.5" x14ac:dyDescent="0.25">
      <c r="A22" s="31" t="s">
        <v>56</v>
      </c>
      <c r="B22" s="24" t="s">
        <v>57</v>
      </c>
      <c r="C22" s="46"/>
      <c r="D22" s="46"/>
    </row>
    <row r="23" spans="1:4" s="3" customFormat="1" x14ac:dyDescent="0.25">
      <c r="A23" s="31" t="s">
        <v>7</v>
      </c>
      <c r="B23" s="24" t="s">
        <v>10</v>
      </c>
      <c r="C23" s="44">
        <f>SUM(C24:C25,C31:C31)</f>
        <v>0</v>
      </c>
      <c r="D23" s="44">
        <f>SUM(D24:D25,D31:D31)</f>
        <v>0</v>
      </c>
    </row>
    <row r="24" spans="1:4" x14ac:dyDescent="0.25">
      <c r="A24" s="32" t="s">
        <v>11</v>
      </c>
      <c r="B24" s="26" t="s">
        <v>33</v>
      </c>
      <c r="C24" s="46"/>
      <c r="D24" s="46"/>
    </row>
    <row r="25" spans="1:4" x14ac:dyDescent="0.25">
      <c r="A25" s="32" t="s">
        <v>12</v>
      </c>
      <c r="B25" s="26" t="s">
        <v>34</v>
      </c>
      <c r="C25" s="47">
        <f>SUM(C26:C30)</f>
        <v>0</v>
      </c>
      <c r="D25" s="47">
        <f>SUM(D26:D30)</f>
        <v>0</v>
      </c>
    </row>
    <row r="26" spans="1:4" x14ac:dyDescent="0.25">
      <c r="A26" s="33"/>
      <c r="B26" s="27"/>
      <c r="C26" s="46"/>
      <c r="D26" s="46"/>
    </row>
    <row r="27" spans="1:4" x14ac:dyDescent="0.25">
      <c r="A27" s="33"/>
      <c r="B27" s="27"/>
      <c r="C27" s="46"/>
      <c r="D27" s="46"/>
    </row>
    <row r="28" spans="1:4" x14ac:dyDescent="0.25">
      <c r="A28" s="33"/>
      <c r="B28" s="27"/>
      <c r="C28" s="46"/>
      <c r="D28" s="46"/>
    </row>
    <row r="29" spans="1:4" x14ac:dyDescent="0.25">
      <c r="A29" s="33"/>
      <c r="B29" s="27"/>
      <c r="C29" s="46"/>
      <c r="D29" s="46"/>
    </row>
    <row r="30" spans="1:4" x14ac:dyDescent="0.25">
      <c r="A30" s="33"/>
      <c r="B30" s="27"/>
      <c r="C30" s="46"/>
      <c r="D30" s="46"/>
    </row>
    <row r="31" spans="1:4" x14ac:dyDescent="0.25">
      <c r="A31" s="32" t="s">
        <v>13</v>
      </c>
      <c r="B31" s="26" t="s">
        <v>27</v>
      </c>
      <c r="C31" s="47">
        <f>SUM(C32:C36)</f>
        <v>0</v>
      </c>
      <c r="D31" s="47">
        <f>SUM(D32:D36)</f>
        <v>0</v>
      </c>
    </row>
    <row r="32" spans="1:4" x14ac:dyDescent="0.25">
      <c r="A32" s="33"/>
      <c r="B32" s="27"/>
      <c r="C32" s="46"/>
      <c r="D32" s="46"/>
    </row>
    <row r="33" spans="1:4" x14ac:dyDescent="0.25">
      <c r="A33" s="33"/>
      <c r="B33" s="27"/>
      <c r="C33" s="46"/>
      <c r="D33" s="46"/>
    </row>
    <row r="34" spans="1:4" x14ac:dyDescent="0.25">
      <c r="A34" s="33"/>
      <c r="B34" s="27"/>
      <c r="C34" s="46"/>
      <c r="D34" s="46"/>
    </row>
    <row r="35" spans="1:4" x14ac:dyDescent="0.25">
      <c r="A35" s="33"/>
      <c r="B35" s="27"/>
      <c r="C35" s="46"/>
      <c r="D35" s="46"/>
    </row>
    <row r="36" spans="1:4" x14ac:dyDescent="0.25">
      <c r="A36" s="34"/>
      <c r="B36" s="35"/>
      <c r="C36" s="48"/>
      <c r="D36" s="48"/>
    </row>
    <row r="37" spans="1:4" x14ac:dyDescent="0.25">
      <c r="A37" s="14"/>
      <c r="B37" s="4"/>
      <c r="C37" s="5"/>
      <c r="D37" s="5"/>
    </row>
  </sheetData>
  <sheetProtection algorithmName="SHA-512" hashValue="O2b/zwC5dOBvurugpsAbUR253iwmKEwbEmRT0cPRGDjrEkfBPw8hC/LeAhrqTzcIf6zBcW6i+bGWd4vCLbSVXw==" saltValue="Hy0eokidJm0I84D9Z4ClJw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" right="0" top="0.59055118110236227" bottom="0.59055118110236227" header="0.39370078740157483" footer="0.39370078740157483"/>
  <pageSetup paperSize="9" scale="99" fitToHeight="10" orientation="portrait" r:id="rId1"/>
  <headerFooter>
    <oddHeader>&amp;RPRILOG 4d_1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FBC3556-9269-4447-880A-473C655F754A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4" width="20.7109375" style="1" customWidth="1"/>
    <col min="5" max="16384" width="9.140625" style="1"/>
  </cols>
  <sheetData>
    <row r="1" spans="1:4" ht="19.5" customHeight="1" x14ac:dyDescent="0.25">
      <c r="A1" s="73" t="str">
        <f>'Prilog 4_1'!A1</f>
        <v>BILJEŠKE UZ RAČUN DOBITI I GUBITKA ZA ____. GODINU</v>
      </c>
      <c r="B1" s="73"/>
      <c r="C1" s="73"/>
      <c r="D1" s="73"/>
    </row>
    <row r="2" spans="1:4" s="2" customFormat="1" ht="48" customHeight="1" x14ac:dyDescent="0.25">
      <c r="A2" s="68" t="str">
        <f>'Prilog 4_1'!A2</f>
        <v>ZA ENERGETSKE SUBJEKTE:
OPSKRBLJIVAČA PLINOM U OBVEZI JAVNE USLUGE I ZAJAMČENOG OPSKRBLJIVAČA*</v>
      </c>
      <c r="B2" s="68"/>
      <c r="C2" s="68"/>
      <c r="D2" s="68"/>
    </row>
    <row r="3" spans="1:4" s="2" customFormat="1" ht="50.1" customHeight="1" x14ac:dyDescent="0.25">
      <c r="A3" s="74" t="str">
        <f>'Prilog 4_1'!A3</f>
        <v/>
      </c>
      <c r="B3" s="75"/>
      <c r="C3" s="3"/>
      <c r="D3" s="3"/>
    </row>
    <row r="4" spans="1:4" x14ac:dyDescent="0.25">
      <c r="A4" s="4"/>
      <c r="B4" s="4"/>
      <c r="C4" s="4"/>
      <c r="D4" s="4"/>
    </row>
    <row r="5" spans="1:4" x14ac:dyDescent="0.25">
      <c r="A5" s="12"/>
      <c r="B5" s="71" t="s">
        <v>31</v>
      </c>
      <c r="C5" s="9" t="s">
        <v>75</v>
      </c>
      <c r="D5" s="9" t="s">
        <v>75</v>
      </c>
    </row>
    <row r="6" spans="1:4" ht="16.5" customHeight="1" x14ac:dyDescent="0.25">
      <c r="A6" s="13"/>
      <c r="B6" s="72"/>
      <c r="C6" s="10" t="str">
        <f>IF('Opći podaci'!$G$2="____","Prethodna godina",'Opći podaci'!$G$2-1)</f>
        <v>Prethodna godina</v>
      </c>
      <c r="D6" s="11" t="str">
        <f>IF('Opći podaci'!$G$2="____","Tekuća godina",'Opći podaci'!$G$2)</f>
        <v>Tekuća godina</v>
      </c>
    </row>
    <row r="7" spans="1:4" x14ac:dyDescent="0.25">
      <c r="A7" s="36" t="s">
        <v>14</v>
      </c>
      <c r="B7" s="37" t="s">
        <v>42</v>
      </c>
      <c r="C7" s="49">
        <f>SUM(C8:C10)</f>
        <v>0</v>
      </c>
      <c r="D7" s="49">
        <f>SUM(D8:D10)</f>
        <v>0</v>
      </c>
    </row>
    <row r="8" spans="1:4" x14ac:dyDescent="0.25">
      <c r="A8" s="25" t="s">
        <v>45</v>
      </c>
      <c r="B8" s="38" t="s">
        <v>58</v>
      </c>
      <c r="C8" s="50"/>
      <c r="D8" s="51"/>
    </row>
    <row r="9" spans="1:4" x14ac:dyDescent="0.25">
      <c r="A9" s="25" t="s">
        <v>46</v>
      </c>
      <c r="B9" s="28" t="s">
        <v>55</v>
      </c>
      <c r="C9" s="52"/>
      <c r="D9" s="53"/>
    </row>
    <row r="10" spans="1:4" x14ac:dyDescent="0.25">
      <c r="A10" s="25" t="s">
        <v>47</v>
      </c>
      <c r="B10" s="26" t="s">
        <v>43</v>
      </c>
      <c r="C10" s="52"/>
      <c r="D10" s="53"/>
    </row>
    <row r="11" spans="1:4" ht="30.75" customHeight="1" x14ac:dyDescent="0.25">
      <c r="A11" s="76" t="s">
        <v>44</v>
      </c>
      <c r="B11" s="77"/>
      <c r="C11" s="21"/>
      <c r="D11" s="21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WAA/mYVeNtE8w+8PJgL6co3ADMMvsCanUTQmM9qMQOqYZ9EQ+5vDz13OE74+CFw9fuDKyWUmhhsUz90oZulEcA==" saltValue="PDcgsCKSOMOCZvF3MVoiDg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>
    <oddHeader xml:space="preserve">&amp;RPRILOG 4d_2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6D390D5-8B3C-44F3-AB34-F47116B4E466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workbookViewId="0">
      <selection sqref="A1:D1"/>
    </sheetView>
  </sheetViews>
  <sheetFormatPr defaultColWidth="9.140625" defaultRowHeight="15.75" x14ac:dyDescent="0.25"/>
  <cols>
    <col min="1" max="1" width="5.7109375" style="15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73" t="str">
        <f>'Prilog 4_1'!A1</f>
        <v>BILJEŠKE UZ RAČUN DOBITI I GUBITKA ZA ____. GODINU</v>
      </c>
      <c r="B1" s="73"/>
      <c r="C1" s="73"/>
      <c r="D1" s="73"/>
    </row>
    <row r="2" spans="1:4" s="2" customFormat="1" ht="48" customHeight="1" x14ac:dyDescent="0.25">
      <c r="A2" s="68" t="str">
        <f>'Prilog 4_1'!A2</f>
        <v>ZA ENERGETSKE SUBJEKTE:
OPSKRBLJIVAČA PLINOM U OBVEZI JAVNE USLUGE I ZAJAMČENOG OPSKRBLJIVAČA*</v>
      </c>
      <c r="B2" s="68"/>
      <c r="C2" s="68"/>
      <c r="D2" s="68"/>
    </row>
    <row r="3" spans="1:4" s="2" customFormat="1" ht="50.1" customHeight="1" x14ac:dyDescent="0.25">
      <c r="A3" s="74" t="str">
        <f>'Prilog 4_1'!A3</f>
        <v/>
      </c>
      <c r="B3" s="75"/>
      <c r="C3" s="3"/>
      <c r="D3" s="3"/>
    </row>
    <row r="4" spans="1:4" x14ac:dyDescent="0.25">
      <c r="A4" s="16"/>
      <c r="B4" s="4"/>
      <c r="D4" s="7"/>
    </row>
    <row r="5" spans="1:4" s="4" customFormat="1" ht="12.75" x14ac:dyDescent="0.25">
      <c r="A5" s="12"/>
      <c r="B5" s="71" t="s">
        <v>31</v>
      </c>
      <c r="C5" s="9" t="s">
        <v>75</v>
      </c>
      <c r="D5" s="9" t="s">
        <v>75</v>
      </c>
    </row>
    <row r="6" spans="1:4" s="4" customFormat="1" ht="12.75" x14ac:dyDescent="0.25">
      <c r="A6" s="13"/>
      <c r="B6" s="72"/>
      <c r="C6" s="10" t="str">
        <f>IF('Opći podaci'!$G$2="____","Prethodna godina",'Opći podaci'!$G$2-1)</f>
        <v>Prethodna godina</v>
      </c>
      <c r="D6" s="11" t="str">
        <f>IF('Opći podaci'!$G$2="____","Tekuća godina",'Opći podaci'!$G$2)</f>
        <v>Tekuća godina</v>
      </c>
    </row>
    <row r="7" spans="1:4" s="3" customFormat="1" x14ac:dyDescent="0.25">
      <c r="A7" s="31" t="s">
        <v>15</v>
      </c>
      <c r="B7" s="24" t="s">
        <v>16</v>
      </c>
      <c r="C7" s="44">
        <f>SUM(C8:C9)</f>
        <v>0</v>
      </c>
      <c r="D7" s="44">
        <f>SUM(D8:D9)</f>
        <v>0</v>
      </c>
    </row>
    <row r="8" spans="1:4" x14ac:dyDescent="0.25">
      <c r="A8" s="32"/>
      <c r="B8" s="26" t="s">
        <v>17</v>
      </c>
      <c r="C8" s="46"/>
      <c r="D8" s="46"/>
    </row>
    <row r="9" spans="1:4" x14ac:dyDescent="0.25">
      <c r="A9" s="32"/>
      <c r="B9" s="26" t="s">
        <v>18</v>
      </c>
      <c r="C9" s="46"/>
      <c r="D9" s="46"/>
    </row>
    <row r="10" spans="1:4" s="3" customFormat="1" x14ac:dyDescent="0.25">
      <c r="A10" s="31" t="s">
        <v>19</v>
      </c>
      <c r="B10" s="24" t="s">
        <v>28</v>
      </c>
      <c r="C10" s="44">
        <f>SUM(C11:C15)</f>
        <v>0</v>
      </c>
      <c r="D10" s="44">
        <f>SUM(D11:D15)</f>
        <v>0</v>
      </c>
    </row>
    <row r="11" spans="1:4" x14ac:dyDescent="0.25">
      <c r="A11" s="33"/>
      <c r="B11" s="27"/>
      <c r="C11" s="46"/>
      <c r="D11" s="46"/>
    </row>
    <row r="12" spans="1:4" x14ac:dyDescent="0.25">
      <c r="A12" s="33"/>
      <c r="B12" s="27"/>
      <c r="C12" s="46"/>
      <c r="D12" s="46"/>
    </row>
    <row r="13" spans="1:4" x14ac:dyDescent="0.25">
      <c r="A13" s="33"/>
      <c r="B13" s="27"/>
      <c r="C13" s="46"/>
      <c r="D13" s="46"/>
    </row>
    <row r="14" spans="1:4" x14ac:dyDescent="0.25">
      <c r="A14" s="33"/>
      <c r="B14" s="27"/>
      <c r="C14" s="46"/>
      <c r="D14" s="46"/>
    </row>
    <row r="15" spans="1:4" x14ac:dyDescent="0.25">
      <c r="A15" s="34"/>
      <c r="B15" s="35"/>
      <c r="C15" s="48"/>
      <c r="D15" s="48"/>
    </row>
    <row r="16" spans="1:4" x14ac:dyDescent="0.25">
      <c r="A16" s="14"/>
      <c r="B16" s="4"/>
      <c r="C16" s="5"/>
      <c r="D16" s="5"/>
    </row>
    <row r="17" spans="1:4" x14ac:dyDescent="0.25">
      <c r="A17" s="17"/>
      <c r="B17" s="8"/>
      <c r="C17" s="8"/>
      <c r="D17" s="8"/>
    </row>
    <row r="18" spans="1:4" x14ac:dyDescent="0.25">
      <c r="A18" s="14"/>
      <c r="B18" s="4"/>
      <c r="C18" s="5"/>
      <c r="D18" s="5"/>
    </row>
  </sheetData>
  <sheetProtection algorithmName="SHA-512" hashValue="A0N7rZ6yHjOXA4N/qgNdC41xBuZ9dtwb4s1AFaix3tlYRaBCyFrtwKxTD3oZyZe2lcwYW+f9Hg1uDFWOWuEufA==" saltValue="ETbNuJcU/xlu5ZxHukN9cg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39370078740157483" footer="0.39370078740157483"/>
  <pageSetup paperSize="9" fitToHeight="10" orientation="portrait" r:id="rId1"/>
  <headerFooter>
    <oddHeader xml:space="preserve">&amp;RPRILOG 4d_3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D9819BC-FCDE-45B6-9374-6B7E1BE24C4E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9"/>
  <sheetViews>
    <sheetView showRuler="0" zoomScaleNormal="100" workbookViewId="0">
      <selection sqref="A1:D1"/>
    </sheetView>
  </sheetViews>
  <sheetFormatPr defaultColWidth="9.140625" defaultRowHeight="15.75" x14ac:dyDescent="0.25"/>
  <cols>
    <col min="1" max="1" width="5.7109375" style="15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73" t="str">
        <f>'Prilog 4_1'!A1</f>
        <v>BILJEŠKE UZ RAČUN DOBITI I GUBITKA ZA ____. GODINU</v>
      </c>
      <c r="B1" s="73"/>
      <c r="C1" s="73"/>
      <c r="D1" s="73"/>
    </row>
    <row r="2" spans="1:4" s="2" customFormat="1" ht="48" customHeight="1" x14ac:dyDescent="0.25">
      <c r="A2" s="68" t="str">
        <f>'Prilog 4_1'!A2</f>
        <v>ZA ENERGETSKE SUBJEKTE:
OPSKRBLJIVAČA PLINOM U OBVEZI JAVNE USLUGE I ZAJAMČENOG OPSKRBLJIVAČA*</v>
      </c>
      <c r="B2" s="68"/>
      <c r="C2" s="68"/>
      <c r="D2" s="68"/>
    </row>
    <row r="3" spans="1:4" s="2" customFormat="1" ht="50.1" customHeight="1" x14ac:dyDescent="0.25">
      <c r="A3" s="74" t="str">
        <f>'Prilog 4_1'!A3</f>
        <v/>
      </c>
      <c r="B3" s="75"/>
      <c r="C3" s="3"/>
      <c r="D3" s="3"/>
    </row>
    <row r="4" spans="1:4" ht="15.75" customHeight="1" x14ac:dyDescent="0.25">
      <c r="A4" s="14"/>
      <c r="B4" s="4"/>
      <c r="D4" s="5"/>
    </row>
    <row r="5" spans="1:4" s="4" customFormat="1" ht="12.75" x14ac:dyDescent="0.25">
      <c r="A5" s="12"/>
      <c r="B5" s="71" t="s">
        <v>31</v>
      </c>
      <c r="C5" s="9" t="s">
        <v>75</v>
      </c>
      <c r="D5" s="9" t="s">
        <v>75</v>
      </c>
    </row>
    <row r="6" spans="1:4" s="4" customFormat="1" ht="12.75" x14ac:dyDescent="0.25">
      <c r="A6" s="13"/>
      <c r="B6" s="72"/>
      <c r="C6" s="10" t="str">
        <f>IF('Opći podaci'!$G$2="____","Prethodna godina",'Opći podaci'!$G$2-1)</f>
        <v>Prethodna godina</v>
      </c>
      <c r="D6" s="11" t="str">
        <f>IF('Opći podaci'!$G$2="____","Tekuća godina",'Opći podaci'!$G$2)</f>
        <v>Tekuća godina</v>
      </c>
    </row>
    <row r="7" spans="1:4" s="3" customFormat="1" x14ac:dyDescent="0.25">
      <c r="A7" s="39" t="s">
        <v>20</v>
      </c>
      <c r="B7" s="24" t="s">
        <v>67</v>
      </c>
      <c r="C7" s="44">
        <f>SUM(C8:C9)</f>
        <v>0</v>
      </c>
      <c r="D7" s="44">
        <f>SUM(D8:D9)</f>
        <v>0</v>
      </c>
    </row>
    <row r="8" spans="1:4" x14ac:dyDescent="0.25">
      <c r="A8" s="33"/>
      <c r="B8" s="27"/>
      <c r="C8" s="46"/>
      <c r="D8" s="46"/>
    </row>
    <row r="9" spans="1:4" x14ac:dyDescent="0.25">
      <c r="A9" s="33"/>
      <c r="B9" s="27"/>
      <c r="C9" s="46"/>
      <c r="D9" s="46"/>
    </row>
    <row r="10" spans="1:4" s="3" customFormat="1" x14ac:dyDescent="0.25">
      <c r="A10" s="39" t="s">
        <v>21</v>
      </c>
      <c r="B10" s="24" t="s">
        <v>30</v>
      </c>
      <c r="C10" s="44">
        <f>SUM(C11:C12)</f>
        <v>0</v>
      </c>
      <c r="D10" s="44">
        <f>SUM(D11:D12)</f>
        <v>0</v>
      </c>
    </row>
    <row r="11" spans="1:4" x14ac:dyDescent="0.25">
      <c r="A11" s="33"/>
      <c r="B11" s="27"/>
      <c r="C11" s="46"/>
      <c r="D11" s="46"/>
    </row>
    <row r="12" spans="1:4" x14ac:dyDescent="0.25">
      <c r="A12" s="33"/>
      <c r="B12" s="27"/>
      <c r="C12" s="46"/>
      <c r="D12" s="46"/>
    </row>
    <row r="13" spans="1:4" s="3" customFormat="1" x14ac:dyDescent="0.25">
      <c r="A13" s="31" t="s">
        <v>22</v>
      </c>
      <c r="B13" s="24" t="s">
        <v>35</v>
      </c>
      <c r="C13" s="44">
        <f>SUM(C14:C15)</f>
        <v>0</v>
      </c>
      <c r="D13" s="44">
        <f>SUM(D14:D15)</f>
        <v>0</v>
      </c>
    </row>
    <row r="14" spans="1:4" x14ac:dyDescent="0.25">
      <c r="A14" s="33"/>
      <c r="B14" s="27"/>
      <c r="C14" s="46"/>
      <c r="D14" s="46"/>
    </row>
    <row r="15" spans="1:4" x14ac:dyDescent="0.25">
      <c r="A15" s="33"/>
      <c r="B15" s="27"/>
      <c r="C15" s="46"/>
      <c r="D15" s="46"/>
    </row>
    <row r="16" spans="1:4" s="3" customFormat="1" x14ac:dyDescent="0.25">
      <c r="A16" s="31" t="s">
        <v>23</v>
      </c>
      <c r="B16" s="24" t="s">
        <v>59</v>
      </c>
      <c r="C16" s="44">
        <f>SUM(C17:C18)</f>
        <v>0</v>
      </c>
      <c r="D16" s="44">
        <f>SUM(D17:D18)</f>
        <v>0</v>
      </c>
    </row>
    <row r="17" spans="1:4" s="3" customFormat="1" x14ac:dyDescent="0.25">
      <c r="A17" s="33"/>
      <c r="B17" s="27"/>
      <c r="C17" s="46"/>
      <c r="D17" s="46"/>
    </row>
    <row r="18" spans="1:4" x14ac:dyDescent="0.25">
      <c r="A18" s="33"/>
      <c r="B18" s="27"/>
      <c r="C18" s="46"/>
      <c r="D18" s="46"/>
    </row>
    <row r="19" spans="1:4" x14ac:dyDescent="0.25">
      <c r="A19" s="31" t="s">
        <v>24</v>
      </c>
      <c r="B19" s="24" t="s">
        <v>60</v>
      </c>
      <c r="C19" s="44">
        <f>SUM(C20:C21)</f>
        <v>0</v>
      </c>
      <c r="D19" s="44">
        <f>SUM(D20:D21)</f>
        <v>0</v>
      </c>
    </row>
    <row r="20" spans="1:4" x14ac:dyDescent="0.25">
      <c r="A20" s="33"/>
      <c r="B20" s="27"/>
      <c r="C20" s="46"/>
      <c r="D20" s="46"/>
    </row>
    <row r="21" spans="1:4" x14ac:dyDescent="0.25">
      <c r="A21" s="33"/>
      <c r="B21" s="27"/>
      <c r="C21" s="46"/>
      <c r="D21" s="46"/>
    </row>
    <row r="22" spans="1:4" ht="25.5" x14ac:dyDescent="0.25">
      <c r="A22" s="31" t="s">
        <v>61</v>
      </c>
      <c r="B22" s="24" t="s">
        <v>62</v>
      </c>
      <c r="C22" s="54"/>
      <c r="D22" s="54"/>
    </row>
    <row r="23" spans="1:4" x14ac:dyDescent="0.25">
      <c r="A23" s="31" t="s">
        <v>63</v>
      </c>
      <c r="B23" s="24" t="s">
        <v>64</v>
      </c>
      <c r="C23" s="46"/>
      <c r="D23" s="46"/>
    </row>
    <row r="24" spans="1:4" s="3" customFormat="1" ht="25.5" x14ac:dyDescent="0.25">
      <c r="A24" s="31" t="s">
        <v>25</v>
      </c>
      <c r="B24" s="24" t="s">
        <v>65</v>
      </c>
      <c r="C24" s="46"/>
      <c r="D24" s="46"/>
    </row>
    <row r="25" spans="1:4" x14ac:dyDescent="0.25">
      <c r="A25" s="40" t="s">
        <v>26</v>
      </c>
      <c r="B25" s="41" t="s">
        <v>66</v>
      </c>
      <c r="C25" s="55"/>
      <c r="D25" s="55"/>
    </row>
    <row r="26" spans="1:4" ht="16.5" thickBot="1" x14ac:dyDescent="0.3">
      <c r="A26" s="14"/>
      <c r="B26" s="4"/>
      <c r="C26" s="56"/>
      <c r="D26" s="56"/>
    </row>
    <row r="27" spans="1:4" x14ac:dyDescent="0.25">
      <c r="B27" s="18" t="s">
        <v>49</v>
      </c>
      <c r="C27" s="57">
        <f>+'Prilog 4_1'!C7+C16+C22+C23</f>
        <v>0</v>
      </c>
      <c r="D27" s="58">
        <f>+'Prilog 4_1'!D7+D16+D22+D23</f>
        <v>0</v>
      </c>
    </row>
    <row r="28" spans="1:4" x14ac:dyDescent="0.25">
      <c r="B28" s="19" t="s">
        <v>48</v>
      </c>
      <c r="C28" s="59">
        <f>+'Prilog 4_1'!C21+C19+C24+C25</f>
        <v>0</v>
      </c>
      <c r="D28" s="59">
        <f>+'Prilog 4_1'!D21+D19+D24+D25</f>
        <v>0</v>
      </c>
    </row>
    <row r="29" spans="1:4" ht="16.5" thickBot="1" x14ac:dyDescent="0.3">
      <c r="B29" s="20" t="s">
        <v>50</v>
      </c>
      <c r="C29" s="60">
        <f>+C27-C28</f>
        <v>0</v>
      </c>
      <c r="D29" s="61">
        <f>+D27-D28</f>
        <v>0</v>
      </c>
    </row>
  </sheetData>
  <sheetProtection algorithmName="SHA-512" hashValue="DBJHnxJcxQbmnATte8iyqV9CAT22zfURTX59dtqYW8i8z15E03QXV7gHQYBpa0TTaPuxuYy7LMNC1/BAGcYUiw==" saltValue="RmDEV0jp6wAkciLuQw3AOQ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39370078740157483" footer="0.39370078740157483"/>
  <pageSetup paperSize="9" fitToHeight="10" orientation="portrait" r:id="rId1"/>
  <headerFooter>
    <oddHeader xml:space="preserve">&amp;RPRILOG 4d_4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B5548A0-5ECB-47CD-AC98-D9AF323F06A6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4_1</vt:lpstr>
      <vt:lpstr>Prilog 4_2</vt:lpstr>
      <vt:lpstr>Prilog 4_3</vt:lpstr>
      <vt:lpstr>Prilog 4_4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2018-12-04T13:42:53Z</cp:lastPrinted>
  <dcterms:created xsi:type="dcterms:W3CDTF">2013-09-10T06:56:46Z</dcterms:created>
  <dcterms:modified xsi:type="dcterms:W3CDTF">2024-01-19T17:37:33Z</dcterms:modified>
</cp:coreProperties>
</file>