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red.local\admin\Razno\Zakon o pristupačnosti\"/>
    </mc:Choice>
  </mc:AlternateContent>
  <bookViews>
    <workbookView xWindow="0" yWindow="0" windowWidth="28800" windowHeight="14025"/>
  </bookViews>
  <sheets>
    <sheet name="Sheet1" sheetId="1" r:id="rId1"/>
    <sheet name="Sheet2" sheetId="2" r:id="rId2"/>
  </sheets>
  <definedNames>
    <definedName name="_xlnm._FilterDatabase" localSheetId="0" hidden="1">Sheet1!$A$6:$Q$139</definedName>
    <definedName name="_xlnm.Print_Titles" localSheetId="0">Sheet1!$5:$7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0" i="1" l="1"/>
  <c r="L142" i="1"/>
  <c r="L141" i="1"/>
  <c r="L143" i="1" l="1"/>
  <c r="M143" i="1" s="1"/>
  <c r="A1" i="1"/>
  <c r="A2" i="1"/>
  <c r="A3" i="1"/>
  <c r="M140" i="1" l="1"/>
  <c r="M142" i="1"/>
  <c r="M141" i="1"/>
  <c r="J6" i="1"/>
  <c r="K1" i="1" l="1"/>
</calcChain>
</file>

<file path=xl/sharedStrings.xml><?xml version="1.0" encoding="utf-8"?>
<sst xmlns="http://schemas.openxmlformats.org/spreadsheetml/2006/main" count="1451" uniqueCount="416">
  <si>
    <t xml:space="preserve">Requirement </t>
  </si>
  <si>
    <t xml:space="preserve">Requirement conditionality </t>
  </si>
  <si>
    <t xml:space="preserve">Assessment </t>
  </si>
  <si>
    <t xml:space="preserve">No. </t>
  </si>
  <si>
    <t xml:space="preserve">Clause of the present document </t>
  </si>
  <si>
    <t>Conditional or Unconditional</t>
  </si>
  <si>
    <t xml:space="preserve">Condition </t>
  </si>
  <si>
    <t>Perceivable</t>
  </si>
  <si>
    <t>Operable</t>
  </si>
  <si>
    <t>Understandable</t>
  </si>
  <si>
    <t>Robust</t>
  </si>
  <si>
    <t xml:space="preserve">C </t>
  </si>
  <si>
    <t xml:space="preserve">Where ICT has documented accessibility features </t>
  </si>
  <si>
    <t xml:space="preserve">C.5.2 </t>
  </si>
  <si>
    <t xml:space="preserve"> </t>
  </si>
  <si>
    <t xml:space="preserve">Where ICT uses biological characteristics </t>
  </si>
  <si>
    <t xml:space="preserve">C.5.3 </t>
  </si>
  <si>
    <t xml:space="preserve">Where ICT converts information or communication </t>
  </si>
  <si>
    <t xml:space="preserve">C.5.4 </t>
  </si>
  <si>
    <t xml:space="preserve">Where ICT has operable parts </t>
  </si>
  <si>
    <t xml:space="preserve">C.5.5.1 </t>
  </si>
  <si>
    <t xml:space="preserve">C.5.5.2 </t>
  </si>
  <si>
    <t>Where ICT has a locking or toggle control</t>
  </si>
  <si>
    <t xml:space="preserve">C.5.6.1 </t>
  </si>
  <si>
    <t xml:space="preserve">Where ICT has a locking or toggle control </t>
  </si>
  <si>
    <t xml:space="preserve">C.5.6.2 </t>
  </si>
  <si>
    <t xml:space="preserve">Where ICT has a key repeat function that cannot be turned off </t>
  </si>
  <si>
    <t xml:space="preserve">C.5.7 </t>
  </si>
  <si>
    <t xml:space="preserve">Where ICT has a keyboard or keypad </t>
  </si>
  <si>
    <t xml:space="preserve">C.5.8 </t>
  </si>
  <si>
    <t xml:space="preserve">Where ICT uses simultaneous user actions for its operation </t>
  </si>
  <si>
    <t xml:space="preserve">C.5.9 </t>
  </si>
  <si>
    <t xml:space="preserve">Where ICT provides two-way voice communication </t>
  </si>
  <si>
    <t xml:space="preserve">C.6.1 </t>
  </si>
  <si>
    <t xml:space="preserve">Where ICT supports two-way voice communication </t>
  </si>
  <si>
    <t xml:space="preserve">C.6.2.1 </t>
  </si>
  <si>
    <t xml:space="preserve">C.6.2.2 </t>
  </si>
  <si>
    <t xml:space="preserve">C.6.2.3 </t>
  </si>
  <si>
    <t xml:space="preserve">C.6.2.4 </t>
  </si>
  <si>
    <t xml:space="preserve">C.6.3 </t>
  </si>
  <si>
    <t xml:space="preserve">C.6.5.2 </t>
  </si>
  <si>
    <t xml:space="preserve">C.6.5.3 </t>
  </si>
  <si>
    <t xml:space="preserve">Where ICT has video capabilities </t>
  </si>
  <si>
    <t xml:space="preserve">C.7.1.1 </t>
  </si>
  <si>
    <t xml:space="preserve">C.7.1.2 </t>
  </si>
  <si>
    <t xml:space="preserve">C.7.1.3 </t>
  </si>
  <si>
    <t xml:space="preserve">C.7.2.1 </t>
  </si>
  <si>
    <t xml:space="preserve">C.7.2.2 </t>
  </si>
  <si>
    <t xml:space="preserve">C.7.2.3 </t>
  </si>
  <si>
    <t xml:space="preserve">C.7.3 </t>
  </si>
  <si>
    <t xml:space="preserve">U </t>
  </si>
  <si>
    <t xml:space="preserve">C.9.1.1.1 </t>
  </si>
  <si>
    <t xml:space="preserve">C.9.1.2.1 </t>
  </si>
  <si>
    <t xml:space="preserve">C.9.1.2.2 </t>
  </si>
  <si>
    <t xml:space="preserve">C.9.1.2.3 </t>
  </si>
  <si>
    <t xml:space="preserve">C.9.1.2.4 </t>
  </si>
  <si>
    <t xml:space="preserve">C.9.1.2.5 </t>
  </si>
  <si>
    <t xml:space="preserve">C.9.1.3.1 </t>
  </si>
  <si>
    <t xml:space="preserve">C.9.1.3.2 </t>
  </si>
  <si>
    <t xml:space="preserve">C.9.1.3.3 </t>
  </si>
  <si>
    <t xml:space="preserve">C.9.1.3.4 </t>
  </si>
  <si>
    <t xml:space="preserve">C.9.1.3.5 </t>
  </si>
  <si>
    <t xml:space="preserve">C.9.1.4.1 </t>
  </si>
  <si>
    <t xml:space="preserve">C.9.1.4.2 </t>
  </si>
  <si>
    <t xml:space="preserve">C.9.1.4.3 </t>
  </si>
  <si>
    <t xml:space="preserve">C.9.1.4.4 </t>
  </si>
  <si>
    <t xml:space="preserve">C.9.1.4.5 </t>
  </si>
  <si>
    <t xml:space="preserve">C.9.1.4.10 </t>
  </si>
  <si>
    <t xml:space="preserve">C.9.1.4.11 </t>
  </si>
  <si>
    <t xml:space="preserve">C.9.1.4.12 </t>
  </si>
  <si>
    <t xml:space="preserve">C.9.1.4.13 </t>
  </si>
  <si>
    <t xml:space="preserve">C.9.2.1.1 </t>
  </si>
  <si>
    <t xml:space="preserve">C.9.2.1.2 </t>
  </si>
  <si>
    <t xml:space="preserve">C.9.2.1.4 </t>
  </si>
  <si>
    <t xml:space="preserve">C.9.2.2.1 </t>
  </si>
  <si>
    <t xml:space="preserve">C.9.2.2.2 </t>
  </si>
  <si>
    <t xml:space="preserve">C.9.2.3.1 </t>
  </si>
  <si>
    <t xml:space="preserve">C.9.2.4.1 </t>
  </si>
  <si>
    <t xml:space="preserve">C.9.2.4.2 </t>
  </si>
  <si>
    <t xml:space="preserve">C.9.2.4.3 </t>
  </si>
  <si>
    <t xml:space="preserve">C.9.2.4.4 </t>
  </si>
  <si>
    <t xml:space="preserve">C.9.2.4.5 </t>
  </si>
  <si>
    <t xml:space="preserve">C.9.2.4.6 </t>
  </si>
  <si>
    <t xml:space="preserve">C.9.2.4.7 </t>
  </si>
  <si>
    <t xml:space="preserve">C.9.2.5.1 </t>
  </si>
  <si>
    <t xml:space="preserve">C.9.2.5.2 </t>
  </si>
  <si>
    <t xml:space="preserve">C.9.2.5.3 </t>
  </si>
  <si>
    <t xml:space="preserve">C.9.2.5.4 </t>
  </si>
  <si>
    <t xml:space="preserve">C.9.3.1.1 </t>
  </si>
  <si>
    <t xml:space="preserve">C.9.3.1.2 </t>
  </si>
  <si>
    <t xml:space="preserve">C.9.3.2.1 </t>
  </si>
  <si>
    <t xml:space="preserve">C.9.3.2.2 </t>
  </si>
  <si>
    <t xml:space="preserve">C.9.3.2.3 </t>
  </si>
  <si>
    <t xml:space="preserve">C.9.3.2.4 </t>
  </si>
  <si>
    <t xml:space="preserve">C.9.3.3.1 </t>
  </si>
  <si>
    <t xml:space="preserve">C.9.3.3.2 </t>
  </si>
  <si>
    <t xml:space="preserve">C.9.3.3.3 </t>
  </si>
  <si>
    <t xml:space="preserve">C.9.3.3.4 </t>
  </si>
  <si>
    <t xml:space="preserve">C.11.6.2 </t>
  </si>
  <si>
    <t xml:space="preserve">C.11.7 </t>
  </si>
  <si>
    <t xml:space="preserve">Where ICT is an authoring tool </t>
  </si>
  <si>
    <t xml:space="preserve">C.11.8.1 </t>
  </si>
  <si>
    <t xml:space="preserve">C.11.8.2 </t>
  </si>
  <si>
    <t xml:space="preserve">C.11.8.3 </t>
  </si>
  <si>
    <t xml:space="preserve">C.11.8.4 </t>
  </si>
  <si>
    <t xml:space="preserve">C.11.8.5 </t>
  </si>
  <si>
    <t xml:space="preserve">C.12.1.1 </t>
  </si>
  <si>
    <t xml:space="preserve">C.12.1.2 </t>
  </si>
  <si>
    <t xml:space="preserve">C.12.2.2 </t>
  </si>
  <si>
    <t xml:space="preserve">C.12.2.3 </t>
  </si>
  <si>
    <t xml:space="preserve">C.12.2.4 </t>
  </si>
  <si>
    <t xml:space="preserve">✓ </t>
  </si>
  <si>
    <t>Essential requirements of Directive</t>
  </si>
  <si>
    <t>Disproportionate burden
(yes / no)</t>
  </si>
  <si>
    <t>no</t>
  </si>
  <si>
    <t>Annex A, Table A.1: Web Pages - relationship between the present document and the essential requirements of Directive 2016/2102/EU</t>
  </si>
  <si>
    <t>Assessment</t>
  </si>
  <si>
    <t>yes</t>
  </si>
  <si>
    <r>
      <t>✓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</si>
  <si>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>Actions required to fill the gaps</t>
  </si>
  <si>
    <t>vanjski izvršitelj</t>
  </si>
  <si>
    <t>1.1.1 Non-text Content</t>
  </si>
  <si>
    <t>1.2.1 Audio-only and Video-only (Prerecorded)</t>
  </si>
  <si>
    <t>1.2.2 Captions (Prerecorded)</t>
  </si>
  <si>
    <t>1.2.3 Audio Description or Media Alternative (Prerecorded)</t>
  </si>
  <si>
    <t>1.2.4 Captions (Live)</t>
  </si>
  <si>
    <t>1.2.5 Audio Description (Prerecorded)</t>
  </si>
  <si>
    <t>1.3.1 Info and Relationships</t>
  </si>
  <si>
    <t>Condition for the requirement is met
(yes / no)</t>
  </si>
  <si>
    <t>1.3.2 Meaningful Sequence</t>
  </si>
  <si>
    <t>1.3.3 Sensory Characteristics</t>
  </si>
  <si>
    <t>When the sequence in which content is presented affects its meaning, a correct reading sequence can be programmatically determined.</t>
  </si>
  <si>
    <t>Gaps (criteria that are not satisfied)</t>
  </si>
  <si>
    <t>Information, structure, and relationships conveyed through presentation can be programmatically determined or are available in text.</t>
  </si>
  <si>
    <t>1.3.4 Orientation</t>
  </si>
  <si>
    <t>1.4.4 Resize text</t>
  </si>
  <si>
    <t>1.4.10 Reflow</t>
  </si>
  <si>
    <t>2.1.1 Keyboard</t>
  </si>
  <si>
    <t>2.4.3 Focus Order</t>
  </si>
  <si>
    <t>1.3.5 Identify Input Purpose</t>
  </si>
  <si>
    <t>1.4.1 Use of Color</t>
  </si>
  <si>
    <t>1.4.2 Audio Control</t>
  </si>
  <si>
    <t>1.4.3 Contrast (Minimum)</t>
  </si>
  <si>
    <t>1.4.5 Images of Text</t>
  </si>
  <si>
    <t>1.4.11 Non-text Contrast</t>
  </si>
  <si>
    <t>1.4.12 Text Spacing</t>
  </si>
  <si>
    <t>1.4.13 Content on Hover or Focus</t>
  </si>
  <si>
    <t>2.1.2 No Keyboard Trap</t>
  </si>
  <si>
    <t>2.1.4 Character Key Shortcuts</t>
  </si>
  <si>
    <t>2.2.1 Timing Adjustable</t>
  </si>
  <si>
    <t>2.2.2 Pause, Stop, Hide</t>
  </si>
  <si>
    <t>2.4.1 Bypass Blocks</t>
  </si>
  <si>
    <t>2.4.2 Page Titled</t>
  </si>
  <si>
    <t>2.4.4 Link Purpose (In Context)</t>
  </si>
  <si>
    <t>2.4.5 Multiple Ways</t>
  </si>
  <si>
    <t>2.4.7 Focus Visible</t>
  </si>
  <si>
    <t>2.5.1 Pointer Gestures</t>
  </si>
  <si>
    <t>2.5.2 Pointer Cancellation</t>
  </si>
  <si>
    <t>2.5.4 Motion Actuation</t>
  </si>
  <si>
    <t>2.3.1 Three Flashes or Below Threshold</t>
  </si>
  <si>
    <t>2.4.6 Headings and Labels</t>
  </si>
  <si>
    <t>2.5.3 Label in Name</t>
  </si>
  <si>
    <t>3.1.1 Language of Page</t>
  </si>
  <si>
    <t>3.1.2 Language of Parts</t>
  </si>
  <si>
    <t>3.2.1 On Focus</t>
  </si>
  <si>
    <t>3.2.2 On Input</t>
  </si>
  <si>
    <t>3.2.3 Consistent Navigation</t>
  </si>
  <si>
    <t>3.2.4 Consistent Identification</t>
  </si>
  <si>
    <t>3.3.1 Error Identification</t>
  </si>
  <si>
    <t>3.3.2 Labels or Instructions</t>
  </si>
  <si>
    <t>3.3.3 Error Suggestion</t>
  </si>
  <si>
    <t>3.3.4 Error Prevention (Legal, Financial, Data)</t>
  </si>
  <si>
    <t>4.1.1 Parsing</t>
  </si>
  <si>
    <t>4.1.2 Name, Role, Value</t>
  </si>
  <si>
    <t>4.1.3 Status Messages</t>
  </si>
  <si>
    <t>&lt;-- provedbena odluka Europske komisije kojom se upućuje na Europsku normu EN 301 549 V2.1.2 (2018-08)</t>
  </si>
  <si>
    <t>Actor to fill the gaps</t>
  </si>
  <si>
    <t>All functionality of the content is operable through a keyboard interface</t>
  </si>
  <si>
    <t>If keyboard focus can be moved to a component of the page using a keyboard interface, then focus can be moved away from that component using only a keyboard interface, and, if it requires more than unmodified arrow or tab keys or other standard exit methods, the user is advised of the method for moving focus away.</t>
  </si>
  <si>
    <t>Color is not used as the only visual means of conveying information, indicating an action, prompting a response, or distinguishing a visual element.</t>
  </si>
  <si>
    <t>not applicable</t>
  </si>
  <si>
    <t>pomoć za testiranje:
https://contrast-ratio.com</t>
  </si>
  <si>
    <t>note</t>
  </si>
  <si>
    <t>10.1.1.1 Non-text content</t>
  </si>
  <si>
    <t>10.1.2.1 Audio-only and video-only (pre-recorded)</t>
  </si>
  <si>
    <t>10.1.2.2 Captions (pre-recorded)</t>
  </si>
  <si>
    <t>10.1.2.4 Captions (live)</t>
  </si>
  <si>
    <t>10.1.2.3 Audio description or media alternative (pre-recorded)</t>
  </si>
  <si>
    <t>10.1.2.5 Audio description (pre-recorded)</t>
  </si>
  <si>
    <t xml:space="preserve">10.1.3.1 Info and relationships </t>
  </si>
  <si>
    <t xml:space="preserve">10.1.3.2 Meaningful sequence </t>
  </si>
  <si>
    <t xml:space="preserve">10.1.3.3 Sensory characteristics </t>
  </si>
  <si>
    <t>10.1.3.4 Orientation</t>
  </si>
  <si>
    <t>10.1.3.5 Identify input purpose</t>
  </si>
  <si>
    <t xml:space="preserve">10.1.4.1 Use of colour </t>
  </si>
  <si>
    <t>10.1.4.2 Audio control</t>
  </si>
  <si>
    <t>10.1.4.3 Contrast (minimum)</t>
  </si>
  <si>
    <t>10.1.4.4 Resize text</t>
  </si>
  <si>
    <t>10.1.4.5 Images of text</t>
  </si>
  <si>
    <t>10.1.4.10 Reflow</t>
  </si>
  <si>
    <t>10.1.4.11 Non-text contrast</t>
  </si>
  <si>
    <t>10.1.4.12 Text spacing</t>
  </si>
  <si>
    <t>10.1.4.13 Content on hover or focus</t>
  </si>
  <si>
    <t>10.2.1.1 Keyboard</t>
  </si>
  <si>
    <t>10.2.1.2 No keyboard trap</t>
  </si>
  <si>
    <t>10.2.1.4 Character key shortcuts</t>
  </si>
  <si>
    <t>10.2.2.1 Timing adjustable</t>
  </si>
  <si>
    <t>10.2.2.2 Pause, stop, hide</t>
  </si>
  <si>
    <t>10.2.3.1 Three flashes or below threshold</t>
  </si>
  <si>
    <t>10.2.4.3 Focus Order</t>
  </si>
  <si>
    <t>10.2.4.2 Document titled</t>
  </si>
  <si>
    <t>10.2.4.4 Link purpose (in context)</t>
  </si>
  <si>
    <t>10.2.4.6 Headings and labels</t>
  </si>
  <si>
    <t>10.2.4.7 Focus visible</t>
  </si>
  <si>
    <t>10.2.5.1 Pointer gestures</t>
  </si>
  <si>
    <t>10.2.5.2 Pointer cancellation</t>
  </si>
  <si>
    <t>10.2.5.3 Label in name</t>
  </si>
  <si>
    <t>10.2.5.4 Motion actuation</t>
  </si>
  <si>
    <t>10.3.1.1 Language of page</t>
  </si>
  <si>
    <t>10.3.1.2 Language of parts</t>
  </si>
  <si>
    <t>10.3.2.1 On focus</t>
  </si>
  <si>
    <t>10.3.2.2 On input</t>
  </si>
  <si>
    <t>10.3.3.1 Error identification</t>
  </si>
  <si>
    <t>10.3.3.2 Labels or instructions</t>
  </si>
  <si>
    <t>10.3.3.3 Error suggestion</t>
  </si>
  <si>
    <t>10.3.3.4 Error prevention (legal, financial, data)</t>
  </si>
  <si>
    <t>10.4.1.1 Parsing</t>
  </si>
  <si>
    <t>10.4.1.2 Name, role, value</t>
  </si>
  <si>
    <t>5.2 Activation of accessibility features</t>
  </si>
  <si>
    <t>5.3 Biometrics</t>
  </si>
  <si>
    <t>5.4 Preservation of accessibility information during conversion</t>
  </si>
  <si>
    <t>5.5.1 Means of operation</t>
  </si>
  <si>
    <t>5.5.2 Operable parts discernibility</t>
  </si>
  <si>
    <t>5.6.1 Tactile or auditory status</t>
  </si>
  <si>
    <t>5.6.2 Visual status</t>
  </si>
  <si>
    <t>5.7 Key repeat</t>
  </si>
  <si>
    <t>5.8 Double-strike key acceptance</t>
  </si>
  <si>
    <t>5.9 Simultaneous user actions</t>
  </si>
  <si>
    <t>6.1 Audio bandwidth for speech</t>
  </si>
  <si>
    <t>6.2.1 RTT provision</t>
  </si>
  <si>
    <t>6.2.2 Display of Real-time Text</t>
  </si>
  <si>
    <t>6.2.3 Interoperability</t>
  </si>
  <si>
    <t>6.2.4 Real-time text responsiveness</t>
  </si>
  <si>
    <t>6.3 Caller ID</t>
  </si>
  <si>
    <t>6.5.2 Resolution item a)</t>
  </si>
  <si>
    <t>6.5.3 Frame rate item a)</t>
  </si>
  <si>
    <t>7.1.1 Captioning playback</t>
  </si>
  <si>
    <t>7.1.2 Captioning synchronization</t>
  </si>
  <si>
    <t>7.1.3 Preservation of captioning</t>
  </si>
  <si>
    <t>7.2.1 Audio description playback</t>
  </si>
  <si>
    <t>7.2.2 Audio description synchronization</t>
  </si>
  <si>
    <t>7.2.3 Preservation of audio description</t>
  </si>
  <si>
    <t>7.3 User controls for captions and audio description</t>
  </si>
  <si>
    <t>9.1.1.1 Non-text content</t>
  </si>
  <si>
    <t>9.1.2.1 Audio-only and videoonly (pre-recorded)</t>
  </si>
  <si>
    <t>9.1.2.2 Captions (pre-recorded)</t>
  </si>
  <si>
    <t>9.1.2.3 Audio description or media alternative (prerecorded)</t>
  </si>
  <si>
    <t>9.1.2.4 Captions (live)</t>
  </si>
  <si>
    <t>9.1.2.5 Audio description (prerecorded)</t>
  </si>
  <si>
    <t>9.1.3.1 Info and relationships</t>
  </si>
  <si>
    <t>9.1.3.2 Meaningful sequence</t>
  </si>
  <si>
    <t>9.1.3.3 Sensory characteristics</t>
  </si>
  <si>
    <t>9.1.3.4 Orientation</t>
  </si>
  <si>
    <t>9.1.3.5 Identify input purpose</t>
  </si>
  <si>
    <t>9.1.4.1 Use of colour</t>
  </si>
  <si>
    <t>9.1.4.2 Audio control</t>
  </si>
  <si>
    <t>9.1.4.3 Contrast (minimum)</t>
  </si>
  <si>
    <t>9.1.4.4 Resize text</t>
  </si>
  <si>
    <t>9.1.4.5 Images of text</t>
  </si>
  <si>
    <t>9.1.4.10 Reflow</t>
  </si>
  <si>
    <t>9.1.4.11 Non-text contrast</t>
  </si>
  <si>
    <t>9.1.4.12 Text spacing</t>
  </si>
  <si>
    <t>9.1.4.13 Content on hover or focus</t>
  </si>
  <si>
    <t>9.2.1.1 Keyboard</t>
  </si>
  <si>
    <t>9.2.1.2 No keyboard trap</t>
  </si>
  <si>
    <t>9.2.1.4 Character key shortcuts</t>
  </si>
  <si>
    <t>9.2.2.1 Timing adjustable</t>
  </si>
  <si>
    <t>9.2.2.2 Pause, stop, hide</t>
  </si>
  <si>
    <t>9.2.3.1 Three flashes or below threshold</t>
  </si>
  <si>
    <t>9.2.4.1 Bypass blocks</t>
  </si>
  <si>
    <t>9.2.4.2 Page titled</t>
  </si>
  <si>
    <t>9.2.4.3 Focus Order</t>
  </si>
  <si>
    <t>9.2.4.4 Link purpose (in context)</t>
  </si>
  <si>
    <t>9.2.4.5 Multiple ways</t>
  </si>
  <si>
    <t>9.2.4.6 Headings and labels</t>
  </si>
  <si>
    <t>9.2.4.7 Focus visible</t>
  </si>
  <si>
    <t>9.2.5.1 Pointer gestures</t>
  </si>
  <si>
    <t>9.2.5.2 Pointer cancellation</t>
  </si>
  <si>
    <t>9.2.5.3 Label in name</t>
  </si>
  <si>
    <t>9.2.5.4 Motion actuation</t>
  </si>
  <si>
    <t>9.3.1.1 Language of page</t>
  </si>
  <si>
    <t>9.3.1.2 Language of parts</t>
  </si>
  <si>
    <t>9.3.2.1 On focus</t>
  </si>
  <si>
    <t>9.3.2.2 On input</t>
  </si>
  <si>
    <t>9.3.2.3 Consistent navigation</t>
  </si>
  <si>
    <t>9.3.2.4 Consistent identification</t>
  </si>
  <si>
    <t>9.3.3.1 Error identification</t>
  </si>
  <si>
    <t>9.3.3.2 Labels or instructions</t>
  </si>
  <si>
    <t>9.3.3.3 Error suggestion</t>
  </si>
  <si>
    <t>9.3.3.4 Error prevention (legal, financial, data)</t>
  </si>
  <si>
    <t>9.4.1.1 Parsing</t>
  </si>
  <si>
    <t>9.4.1.2 Name, role, value</t>
  </si>
  <si>
    <t>9.4.1.3 Status messages</t>
  </si>
  <si>
    <t>11.6.2 No disruption of accessibility features</t>
  </si>
  <si>
    <t>11.7 User preferences</t>
  </si>
  <si>
    <t>11.8.1 Content technology</t>
  </si>
  <si>
    <t>11.8.2 Accessible content creation</t>
  </si>
  <si>
    <t>11.8.3 Preservation of accessibility information in transformations</t>
  </si>
  <si>
    <t>11.8.4 Repair assistance</t>
  </si>
  <si>
    <t>11.8.5 Templates</t>
  </si>
  <si>
    <t>12.1.1 Accessibility and compatibility features</t>
  </si>
  <si>
    <t>12.1.2 Accessible documentation</t>
  </si>
  <si>
    <t>12.2.2 Information on accessibility and compatibility features</t>
  </si>
  <si>
    <t>12.2.3 Effective communication</t>
  </si>
  <si>
    <t>12.2.4 Accessible documentation</t>
  </si>
  <si>
    <t>Content can be presented without loss of information or functionality, and without requiring scrolling in two dimensions ...</t>
  </si>
  <si>
    <t>responsive design</t>
  </si>
  <si>
    <t>testirano s http://www.html5accessibility.com/tests/tsbookmarklet.html</t>
  </si>
  <si>
    <t>A mechanism is available to bypass blocks of content that are repeated on multiple Web pages.</t>
  </si>
  <si>
    <t>If a Web page can be navigated sequentially and the navigation sequences affect meaning or operation, focusable components receive focus in an order that preserves meaning and operability.</t>
  </si>
  <si>
    <t>PDF-dokumente je potrebno kreirati s alatima koji omogućuju označavanje jezika</t>
  </si>
  <si>
    <t>testirano s http://www.htmlhelp.com/tools/validator/</t>
  </si>
  <si>
    <t>odnosi se samo na ulazna polja kojima se prikupljaju određeni podatci o korisniku</t>
  </si>
  <si>
    <t>stranice ne sadrže audio zapise i video zapise</t>
  </si>
  <si>
    <t>stranice ne sadrže audio zapise</t>
  </si>
  <si>
    <t>stranice ne nude žive audio i video prijenose</t>
  </si>
  <si>
    <t>stranice ne sadrže video zapise</t>
  </si>
  <si>
    <t>stranice ne koriste tipkovne prečace</t>
  </si>
  <si>
    <t>stranice ne postavljaju zahtjev da se neka akcija izvrši u određenom roku</t>
  </si>
  <si>
    <t>stranice ne sadrže informacije koje se automatski kreću, trepere ili pomiču</t>
  </si>
  <si>
    <t>stranice ne sadrže ništa što trepće 3 ili više puta u sekundi</t>
  </si>
  <si>
    <t>stranice ne sadrže funkcionalnosti kojima se upravlja putem pomicanja korisnikovog uređaja</t>
  </si>
  <si>
    <t>web stranice ne uzrokuju pravne obaveze ili financijske transakcije za korisnika, ne mijenjaju ili brišu podatke koje kontrolira korisnik u sustavima za pohranu podataka i ne predaju korisničke testove</t>
  </si>
  <si>
    <t>stranice ne prikazuju statusne poruke</t>
  </si>
  <si>
    <t>stranice ne sadrže dokumentaciju o korištenju</t>
  </si>
  <si>
    <t>stranice ne uključuju uslugu podrške korisnicima</t>
  </si>
  <si>
    <t>web stranice potrebno je modernizirati uzimajući u obzir zahtjeve pristupačnosti</t>
  </si>
  <si>
    <t>ovisi o korisničkom programu s kojim se otvaraju dokumenti</t>
  </si>
  <si>
    <t>dokumenti ne postavljaju zahtjev da se neka akcija izvrši u određenom roku</t>
  </si>
  <si>
    <t>dokumenti ne sadrže informacije koje se automatski kreću, trepere ili pomiču</t>
  </si>
  <si>
    <t>dokumenti ne sadrže ništa što trepće 3 ili više puta u sekundi</t>
  </si>
  <si>
    <t>dokumenti ne sadrže funkcionalnosti kojima se upravlja putem pomicanja korisnikovog uređaja</t>
  </si>
  <si>
    <t>nijie primjenjivo na dokumente</t>
  </si>
  <si>
    <t>nijie primjenjivo na PDF-dokumente</t>
  </si>
  <si>
    <t>dokumenti ne sadrže audio zapise i video zapise</t>
  </si>
  <si>
    <t>dokumenti ne sadrže audio zapise</t>
  </si>
  <si>
    <t>dokumenti ne nude žive audio i video prijenose</t>
  </si>
  <si>
    <t>dokumenti ne sadrže video zapise</t>
  </si>
  <si>
    <t>vjerojatno nije ispunjeno na dijelu dokumenata</t>
  </si>
  <si>
    <t>The visual presentation of text and images of text has a contrast ratio of at least 4.5:1</t>
  </si>
  <si>
    <t>If the technologies being used can achieve the visual presentation, text is used to convey information rather than images of text</t>
  </si>
  <si>
    <t>If a document can be navigated sequentially and the navigation sequences affect meaning or operation, focusable components receive focus in an order that preserves meaning and operability.</t>
  </si>
  <si>
    <t>dokumenti ne sadrže funkcionalnosti kojima se upravlja putem posebnih gesti pokazivača</t>
  </si>
  <si>
    <t>dokumenti ne sadrže funkcionalnosti kojima se upravlja putem posebnih akcija pokazivača</t>
  </si>
  <si>
    <t>The default human language of each document can be programmatically determined.</t>
  </si>
  <si>
    <t xml:space="preserve">The human language of each passage or phrase in the document can be programmatically determined </t>
  </si>
  <si>
    <t xml:space="preserve">C.10.1.1.1 </t>
  </si>
  <si>
    <t xml:space="preserve">C.10.1.2.1 </t>
  </si>
  <si>
    <t xml:space="preserve">C.10.1.2.2 </t>
  </si>
  <si>
    <t xml:space="preserve">C.10.1.2.3 </t>
  </si>
  <si>
    <t xml:space="preserve">C.10.1.2.4 </t>
  </si>
  <si>
    <t xml:space="preserve">C.10.1.2.5 </t>
  </si>
  <si>
    <t xml:space="preserve">C.10.1.3.1 </t>
  </si>
  <si>
    <t xml:space="preserve">C.10.1.3.2 </t>
  </si>
  <si>
    <t xml:space="preserve">C.10.1.3.3 </t>
  </si>
  <si>
    <t xml:space="preserve">C.10.1.3.4 </t>
  </si>
  <si>
    <t xml:space="preserve">C.10.1.3.5 </t>
  </si>
  <si>
    <t xml:space="preserve">C.10.1.4.1 </t>
  </si>
  <si>
    <t xml:space="preserve">C.10.1.4.2 </t>
  </si>
  <si>
    <t xml:space="preserve">C.10.1.4.3 </t>
  </si>
  <si>
    <t xml:space="preserve">C.10.1.4.4 </t>
  </si>
  <si>
    <t xml:space="preserve">C.10.1.4.5 </t>
  </si>
  <si>
    <t xml:space="preserve">C.10.1.4.10 </t>
  </si>
  <si>
    <t xml:space="preserve">C.10.1.4.11 </t>
  </si>
  <si>
    <t xml:space="preserve">C.10.1.4.12 </t>
  </si>
  <si>
    <t xml:space="preserve">C.10.1.4.13 </t>
  </si>
  <si>
    <t xml:space="preserve">C.10.2.1.1 </t>
  </si>
  <si>
    <t xml:space="preserve">C.10.2.1.2 </t>
  </si>
  <si>
    <t xml:space="preserve">C.10.2.1.4 </t>
  </si>
  <si>
    <t xml:space="preserve">C.10.2.2.1 </t>
  </si>
  <si>
    <t xml:space="preserve">C.10.2.2.2 </t>
  </si>
  <si>
    <t xml:space="preserve">C.10.2.3.1 </t>
  </si>
  <si>
    <t xml:space="preserve">C.10.2.4.2 </t>
  </si>
  <si>
    <t xml:space="preserve">C.10.2.4.3 </t>
  </si>
  <si>
    <t xml:space="preserve">C.10.2.4.4 </t>
  </si>
  <si>
    <t xml:space="preserve">C.10.2.4.6 </t>
  </si>
  <si>
    <t xml:space="preserve">C.10.2.4.7 </t>
  </si>
  <si>
    <t xml:space="preserve">C.10.2.5.1 </t>
  </si>
  <si>
    <t xml:space="preserve">C.10.2.5.2 </t>
  </si>
  <si>
    <t xml:space="preserve">C.10.2.5.3 </t>
  </si>
  <si>
    <t xml:space="preserve">C.10.2.5.4 </t>
  </si>
  <si>
    <t xml:space="preserve">C.10.3.1.1 </t>
  </si>
  <si>
    <t xml:space="preserve">C.10.3.1.2 </t>
  </si>
  <si>
    <t xml:space="preserve">C.10.3.2.1 </t>
  </si>
  <si>
    <t xml:space="preserve">C.10.3.2.2 </t>
  </si>
  <si>
    <t xml:space="preserve">C.10.3.3.1 </t>
  </si>
  <si>
    <t xml:space="preserve">C.10.3.3.2 </t>
  </si>
  <si>
    <t xml:space="preserve">C.10.3.3.3 </t>
  </si>
  <si>
    <t xml:space="preserve">C.10.3.3.4 </t>
  </si>
  <si>
    <t>C.9.4.1.1</t>
  </si>
  <si>
    <t>C.9.4.1.2</t>
  </si>
  <si>
    <t>C.9.4.1.3</t>
  </si>
  <si>
    <t>C.10.4.1.1</t>
  </si>
  <si>
    <t>C.10.4.1.2</t>
  </si>
  <si>
    <t>&lt;-- norma relevantna za sukladnost sa zahtjevima pristupačnosti - vidi čl. 7. Zakona, čl. 6. Direktive</t>
  </si>
  <si>
    <t>Početna procjena u kojoj mjeri postizanje usklađenosti sa zahtjevima pristupačnosti nameće nerazmjerno opterećenje
(čl. 8. Zakona, čl. 5. Direktive)</t>
  </si>
  <si>
    <t>Compliance with the requirement
(yes / no / not applicable)</t>
  </si>
  <si>
    <t>Estimated costs (kn)</t>
  </si>
  <si>
    <t>Compliance</t>
  </si>
  <si>
    <t>compliant:</t>
  </si>
  <si>
    <t>not compliant:</t>
  </si>
  <si>
    <t>not applicable:</t>
  </si>
  <si>
    <t>total:</t>
  </si>
  <si>
    <t>promijeniti način izrade PDF-dokumenata uzimajući u obzir zahtjeve pristupačnosti</t>
  </si>
  <si>
    <t>promijeniti uporabu boja u PDF-dokumentima uzimajući u obzir zahtjeve pristupačnosti</t>
  </si>
  <si>
    <t>Exception: The visual presentation of the additional content is controlled by the user agent and is not modified by the author.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</si>
</sst>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</font>
    <font>
      <u/>
      <sz val="10"/>
      <color theme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u/>
      <sz val="10"/>
      <color theme="10"/>
      <name val="Calibri"/>
      <family val="2"/>
      <charset val="238"/>
    </font>
    <font>
      <u/>
      <sz val="9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B2B2B2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/>
    <xf numFmtId="0" fontId="2" fillId="0" borderId="0" xfId="0" applyFont="1" applyBorder="1" applyAlignment="1">
      <alignment vertical="top"/>
    </xf>
    <xf numFmtId="0" fontId="10" fillId="0" borderId="0" xfId="0" applyFont="1" applyAlignment="1">
      <alignment wrapText="1"/>
    </xf>
    <xf numFmtId="49" fontId="7" fillId="0" borderId="0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49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7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center" vertical="top" wrapText="1"/>
    </xf>
    <xf numFmtId="0" fontId="10" fillId="2" borderId="0" xfId="0" applyNumberFormat="1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7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textRotation="90" wrapText="1"/>
    </xf>
    <xf numFmtId="0" fontId="7" fillId="0" borderId="0" xfId="0" applyFont="1" applyBorder="1" applyAlignment="1">
      <alignment vertical="center"/>
    </xf>
    <xf numFmtId="3" fontId="10" fillId="0" borderId="0" xfId="0" applyNumberFormat="1" applyFont="1" applyAlignment="1">
      <alignment horizontal="center" wrapText="1"/>
    </xf>
    <xf numFmtId="3" fontId="7" fillId="0" borderId="0" xfId="0" applyNumberFormat="1" applyFont="1" applyBorder="1" applyAlignment="1">
      <alignment horizontal="center" vertical="top" wrapText="1"/>
    </xf>
    <xf numFmtId="0" fontId="11" fillId="0" borderId="0" xfId="0" applyNumberFormat="1" applyFont="1" applyBorder="1" applyAlignment="1">
      <alignment horizontal="center" vertical="top" wrapText="1"/>
    </xf>
    <xf numFmtId="10" fontId="7" fillId="0" borderId="0" xfId="0" applyNumberFormat="1" applyFont="1" applyBorder="1" applyAlignment="1">
      <alignment horizontal="left" vertical="top" wrapText="1"/>
    </xf>
    <xf numFmtId="0" fontId="0" fillId="0" borderId="0" xfId="0" applyFont="1"/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3" fontId="9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textRotation="90" wrapText="1"/>
    </xf>
    <xf numFmtId="0" fontId="14" fillId="0" borderId="0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13" fillId="0" borderId="0" xfId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 wrapText="1"/>
    </xf>
    <xf numFmtId="0" fontId="16" fillId="2" borderId="0" xfId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 customBuiltin="1"/>
  </cellStyles>
  <dxfs count="9">
    <dxf>
      <font>
        <color theme="0"/>
      </font>
      <fill>
        <patternFill>
          <bgColor rgb="FFFF330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9" tint="0.3999450666829432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9" tint="0.3999450666829432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rgb="FFFF330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9" tint="0.3999450666829432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9" tint="0.3999450666829432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rgb="FFFF330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9" tint="0.3999450666829432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theme="9" tint="0.3999450666829432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tabSelected="1" workbookViewId="0">
      <pane ySplit="7" topLeftCell="A8" activePane="bottomLeft" state="frozen"/>
      <selection pane="bottomLeft" sqref="A1:I1"/>
    </sheetView>
  </sheetViews>
  <sheetFormatPr defaultColWidth="9.140625" defaultRowHeight="12" x14ac:dyDescent="0.2"/>
  <cols>
    <col min="1" max="1" width="3.7109375" style="16" customWidth="1"/>
    <col min="2" max="2" width="25.7109375" style="4" customWidth="1"/>
    <col min="3" max="6" width="3.28515625" style="17" customWidth="1"/>
    <col min="7" max="7" width="5.42578125" style="17" customWidth="1"/>
    <col min="8" max="8" width="25.7109375" style="4" customWidth="1"/>
    <col min="9" max="9" width="10.7109375" style="4" customWidth="1"/>
    <col min="10" max="10" width="25.7109375" style="28" customWidth="1"/>
    <col min="11" max="12" width="12.7109375" style="8" customWidth="1"/>
    <col min="13" max="13" width="25.7109375" style="10" customWidth="1"/>
    <col min="14" max="14" width="20.7109375" style="12" customWidth="1"/>
    <col min="15" max="15" width="12.7109375" style="12" customWidth="1"/>
    <col min="16" max="16" width="12.7109375" style="36" customWidth="1"/>
    <col min="17" max="17" width="15.7109375" style="13" customWidth="1"/>
    <col min="18" max="18" width="25.7109375" style="12" customWidth="1"/>
    <col min="19" max="16384" width="9.140625" style="4"/>
  </cols>
  <sheetData>
    <row r="1" spans="1:18" ht="12.75" x14ac:dyDescent="0.2">
      <c r="A1" s="46" t="str">
        <f>HYPERLINK("https://eur-lex.europa.eu/legal-content/EN/TXT/?uri=CELEX:32016L2102", "Directive (EU) 2016/2102 - on the accessibility of the websites and mobile applications of public sector bodies")</f>
        <v>Directive (EU) 2016/2102 - on the accessibility of the websites and mobile applications of public sector bodies</v>
      </c>
      <c r="B1" s="47"/>
      <c r="C1" s="47"/>
      <c r="D1" s="47"/>
      <c r="E1" s="47"/>
      <c r="F1" s="47"/>
      <c r="G1" s="47"/>
      <c r="H1" s="47"/>
      <c r="I1" s="47"/>
      <c r="J1" s="20"/>
      <c r="K1" s="46" t="str">
        <f>HYPERLINK("https://narodne-novine.nn.hr/clanci/sluzbeni/2019_02_17_358.html", "Zakon o pristupačnosti mrežnih stranica i programskih rješenja za pokretne uređaje tijela javnog sektora (NN 17/2019)")</f>
        <v>Zakon o pristupačnosti mrežnih stranica i programskih rješenja za pokretne uređaje tijela javnog sektora (NN 17/2019)</v>
      </c>
      <c r="L1" s="51"/>
      <c r="M1" s="51"/>
      <c r="N1" s="51"/>
      <c r="O1" s="51"/>
      <c r="P1" s="51"/>
      <c r="Q1" s="51"/>
    </row>
    <row r="2" spans="1:18" ht="12.75" x14ac:dyDescent="0.2">
      <c r="A2" s="46" t="str">
        <f>HYPERLINK("https://eur-lex.europa.eu/legal-content/EN/TXT/?uri=CELEX:32018D2048","Commission Implementing Decision (EU) 2018/2048")</f>
        <v>Commission Implementing Decision (EU) 2018/2048</v>
      </c>
      <c r="B2" s="51"/>
      <c r="C2" s="51"/>
      <c r="D2" s="51"/>
      <c r="E2" s="51"/>
      <c r="F2" s="51"/>
      <c r="G2" s="51"/>
      <c r="H2" s="51"/>
      <c r="I2" s="51"/>
      <c r="J2" s="21"/>
      <c r="K2" s="52" t="s">
        <v>175</v>
      </c>
      <c r="L2" s="52"/>
      <c r="M2" s="52"/>
      <c r="N2" s="52"/>
      <c r="O2" s="52"/>
      <c r="P2" s="52"/>
      <c r="Q2" s="52"/>
    </row>
    <row r="3" spans="1:18" s="3" customFormat="1" ht="15.75" x14ac:dyDescent="0.2">
      <c r="A3" s="53" t="str">
        <f>HYPERLINK("https://www.etsi.org/deliver/etsi_en/301500_301599/301549/02.01.02_60/en_301549v020102p.pdf", "European Standard EN 301 549 V2.1.2 (2018-08) - Accessibility requirements for ICT products and services")</f>
        <v>European Standard EN 301 549 V2.1.2 (2018-08) - Accessibility requirements for ICT products and services</v>
      </c>
      <c r="B3" s="54"/>
      <c r="C3" s="54"/>
      <c r="D3" s="54"/>
      <c r="E3" s="54"/>
      <c r="F3" s="54"/>
      <c r="G3" s="54"/>
      <c r="H3" s="54"/>
      <c r="I3" s="54"/>
      <c r="J3" s="22"/>
      <c r="K3" s="52" t="s">
        <v>404</v>
      </c>
      <c r="L3" s="52"/>
      <c r="M3" s="52"/>
      <c r="N3" s="52"/>
      <c r="O3" s="52"/>
      <c r="P3" s="52"/>
      <c r="Q3" s="52"/>
      <c r="R3" s="29"/>
    </row>
    <row r="4" spans="1:18" s="1" customFormat="1" ht="24.95" customHeight="1" x14ac:dyDescent="0.2">
      <c r="A4" s="42" t="s">
        <v>115</v>
      </c>
      <c r="B4" s="42"/>
      <c r="C4" s="42"/>
      <c r="D4" s="42"/>
      <c r="E4" s="42"/>
      <c r="F4" s="42"/>
      <c r="G4" s="42"/>
      <c r="H4" s="42"/>
      <c r="I4" s="42"/>
      <c r="J4" s="23"/>
      <c r="K4" s="51" t="s">
        <v>405</v>
      </c>
      <c r="L4" s="51"/>
      <c r="M4" s="51"/>
      <c r="N4" s="51"/>
      <c r="O4" s="51"/>
      <c r="P4" s="51"/>
      <c r="Q4" s="51"/>
      <c r="R4" s="30"/>
    </row>
    <row r="5" spans="1:18" s="6" customFormat="1" ht="12.75" x14ac:dyDescent="0.2">
      <c r="A5" s="42" t="s">
        <v>0</v>
      </c>
      <c r="B5" s="42"/>
      <c r="C5" s="42"/>
      <c r="D5" s="42"/>
      <c r="E5" s="42"/>
      <c r="F5" s="42"/>
      <c r="G5" s="42" t="s">
        <v>1</v>
      </c>
      <c r="H5" s="42"/>
      <c r="I5" s="2" t="s">
        <v>2</v>
      </c>
      <c r="J5" s="23"/>
      <c r="K5" s="55" t="s">
        <v>116</v>
      </c>
      <c r="L5" s="55"/>
      <c r="M5" s="55"/>
      <c r="N5" s="55"/>
      <c r="O5" s="55"/>
      <c r="P5" s="55"/>
      <c r="Q5" s="55"/>
      <c r="R5" s="31"/>
    </row>
    <row r="6" spans="1:18" ht="35.25" customHeight="1" x14ac:dyDescent="0.2">
      <c r="A6" s="41" t="s">
        <v>3</v>
      </c>
      <c r="B6" s="45" t="s">
        <v>4</v>
      </c>
      <c r="C6" s="49" t="s">
        <v>112</v>
      </c>
      <c r="D6" s="49"/>
      <c r="E6" s="49"/>
      <c r="F6" s="49"/>
      <c r="G6" s="50" t="s">
        <v>5</v>
      </c>
      <c r="H6" s="41" t="s">
        <v>6</v>
      </c>
      <c r="I6" s="41" t="s">
        <v>4</v>
      </c>
      <c r="J6" s="56" t="str">
        <f>HYPERLINK("https://www.w3.org/TR/WCAG21/", "Success criterion from Web Content Accessibility Guidelines (WCAG) 2.1")</f>
        <v>Success criterion from Web Content Accessibility Guidelines (WCAG) 2.1</v>
      </c>
      <c r="K6" s="43" t="s">
        <v>128</v>
      </c>
      <c r="L6" s="43" t="s">
        <v>406</v>
      </c>
      <c r="M6" s="43" t="s">
        <v>132</v>
      </c>
      <c r="N6" s="40" t="s">
        <v>119</v>
      </c>
      <c r="O6" s="40" t="s">
        <v>176</v>
      </c>
      <c r="P6" s="48" t="s">
        <v>407</v>
      </c>
      <c r="Q6" s="40" t="s">
        <v>113</v>
      </c>
      <c r="R6" s="40" t="s">
        <v>182</v>
      </c>
    </row>
    <row r="7" spans="1:18" s="34" customFormat="1" ht="72.75" x14ac:dyDescent="0.2">
      <c r="A7" s="41"/>
      <c r="B7" s="45"/>
      <c r="C7" s="33" t="s">
        <v>7</v>
      </c>
      <c r="D7" s="33" t="s">
        <v>8</v>
      </c>
      <c r="E7" s="33" t="s">
        <v>9</v>
      </c>
      <c r="F7" s="33" t="s">
        <v>10</v>
      </c>
      <c r="G7" s="50"/>
      <c r="H7" s="41"/>
      <c r="I7" s="41"/>
      <c r="J7" s="57"/>
      <c r="K7" s="43"/>
      <c r="L7" s="43"/>
      <c r="M7" s="44"/>
      <c r="N7" s="40"/>
      <c r="O7" s="40"/>
      <c r="P7" s="48"/>
      <c r="Q7" s="40"/>
      <c r="R7" s="40"/>
    </row>
    <row r="8" spans="1:18" ht="24" x14ac:dyDescent="0.2">
      <c r="A8" s="11">
        <v>1</v>
      </c>
      <c r="B8" s="12" t="s">
        <v>228</v>
      </c>
      <c r="C8" s="13" t="s">
        <v>111</v>
      </c>
      <c r="D8" s="13" t="s">
        <v>111</v>
      </c>
      <c r="E8" s="13" t="s">
        <v>111</v>
      </c>
      <c r="F8" s="13" t="s">
        <v>111</v>
      </c>
      <c r="G8" s="13" t="s">
        <v>11</v>
      </c>
      <c r="H8" s="12" t="s">
        <v>12</v>
      </c>
      <c r="I8" s="12" t="s">
        <v>13</v>
      </c>
      <c r="J8" s="24"/>
      <c r="K8" s="14" t="s">
        <v>114</v>
      </c>
      <c r="L8" s="14" t="s">
        <v>180</v>
      </c>
      <c r="M8" s="9"/>
      <c r="N8" s="7"/>
      <c r="O8" s="7"/>
      <c r="P8" s="35"/>
      <c r="Q8" s="14"/>
    </row>
    <row r="9" spans="1:18" ht="24" x14ac:dyDescent="0.2">
      <c r="A9" s="11">
        <v>2</v>
      </c>
      <c r="B9" s="12" t="s">
        <v>229</v>
      </c>
      <c r="C9" s="13" t="s">
        <v>14</v>
      </c>
      <c r="D9" s="13" t="s">
        <v>111</v>
      </c>
      <c r="E9" s="13" t="s">
        <v>14</v>
      </c>
      <c r="F9" s="13" t="s">
        <v>14</v>
      </c>
      <c r="G9" s="13" t="s">
        <v>11</v>
      </c>
      <c r="H9" s="12" t="s">
        <v>15</v>
      </c>
      <c r="I9" s="12" t="s">
        <v>16</v>
      </c>
      <c r="J9" s="24"/>
      <c r="K9" s="14" t="s">
        <v>114</v>
      </c>
      <c r="L9" s="14" t="s">
        <v>180</v>
      </c>
      <c r="M9" s="9"/>
      <c r="N9" s="7"/>
      <c r="O9" s="7"/>
      <c r="P9" s="35"/>
      <c r="Q9" s="14"/>
    </row>
    <row r="10" spans="1:18" ht="36" x14ac:dyDescent="0.2">
      <c r="A10" s="11">
        <v>3</v>
      </c>
      <c r="B10" s="12" t="s">
        <v>230</v>
      </c>
      <c r="C10" s="13" t="s">
        <v>111</v>
      </c>
      <c r="D10" s="13" t="s">
        <v>14</v>
      </c>
      <c r="E10" s="13" t="s">
        <v>111</v>
      </c>
      <c r="F10" s="13" t="s">
        <v>111</v>
      </c>
      <c r="G10" s="13" t="s">
        <v>11</v>
      </c>
      <c r="H10" s="12" t="s">
        <v>17</v>
      </c>
      <c r="I10" s="12" t="s">
        <v>18</v>
      </c>
      <c r="J10" s="24"/>
      <c r="K10" s="14" t="s">
        <v>114</v>
      </c>
      <c r="L10" s="14" t="s">
        <v>180</v>
      </c>
      <c r="M10" s="9"/>
      <c r="N10" s="7"/>
      <c r="O10" s="7"/>
      <c r="P10" s="35"/>
      <c r="Q10" s="14"/>
    </row>
    <row r="11" spans="1:18" x14ac:dyDescent="0.2">
      <c r="A11" s="11">
        <v>4</v>
      </c>
      <c r="B11" s="12" t="s">
        <v>231</v>
      </c>
      <c r="C11" s="13" t="s">
        <v>14</v>
      </c>
      <c r="D11" s="13" t="s">
        <v>111</v>
      </c>
      <c r="E11" s="13" t="s">
        <v>14</v>
      </c>
      <c r="F11" s="13" t="s">
        <v>14</v>
      </c>
      <c r="G11" s="13" t="s">
        <v>11</v>
      </c>
      <c r="H11" s="12" t="s">
        <v>19</v>
      </c>
      <c r="I11" s="12" t="s">
        <v>20</v>
      </c>
      <c r="J11" s="24"/>
      <c r="K11" s="14" t="s">
        <v>114</v>
      </c>
      <c r="L11" s="14" t="s">
        <v>180</v>
      </c>
      <c r="M11" s="9"/>
      <c r="N11" s="7"/>
      <c r="O11" s="7"/>
      <c r="P11" s="35"/>
      <c r="Q11" s="14"/>
    </row>
    <row r="12" spans="1:18" ht="24" x14ac:dyDescent="0.2">
      <c r="A12" s="11">
        <v>5</v>
      </c>
      <c r="B12" s="12" t="s">
        <v>232</v>
      </c>
      <c r="C12" s="13" t="s">
        <v>111</v>
      </c>
      <c r="D12" s="13" t="s">
        <v>111</v>
      </c>
      <c r="E12" s="13" t="s">
        <v>14</v>
      </c>
      <c r="F12" s="13" t="s">
        <v>14</v>
      </c>
      <c r="G12" s="13" t="s">
        <v>11</v>
      </c>
      <c r="H12" s="12" t="s">
        <v>19</v>
      </c>
      <c r="I12" s="12" t="s">
        <v>21</v>
      </c>
      <c r="J12" s="24"/>
      <c r="K12" s="14" t="s">
        <v>114</v>
      </c>
      <c r="L12" s="14" t="s">
        <v>180</v>
      </c>
      <c r="M12" s="9"/>
      <c r="N12" s="7"/>
      <c r="O12" s="7"/>
      <c r="P12" s="35"/>
      <c r="Q12" s="14"/>
    </row>
    <row r="13" spans="1:18" ht="24" x14ac:dyDescent="0.2">
      <c r="A13" s="11">
        <v>6</v>
      </c>
      <c r="B13" s="12" t="s">
        <v>233</v>
      </c>
      <c r="C13" s="13" t="s">
        <v>111</v>
      </c>
      <c r="D13" s="13" t="s">
        <v>111</v>
      </c>
      <c r="E13" s="13" t="s">
        <v>14</v>
      </c>
      <c r="F13" s="13" t="s">
        <v>14</v>
      </c>
      <c r="G13" s="13" t="s">
        <v>11</v>
      </c>
      <c r="H13" s="12" t="s">
        <v>22</v>
      </c>
      <c r="I13" s="12" t="s">
        <v>23</v>
      </c>
      <c r="J13" s="24"/>
      <c r="K13" s="14" t="s">
        <v>114</v>
      </c>
      <c r="L13" s="14" t="s">
        <v>180</v>
      </c>
      <c r="M13" s="9"/>
      <c r="N13" s="7"/>
      <c r="O13" s="7"/>
      <c r="P13" s="35"/>
      <c r="Q13" s="14"/>
    </row>
    <row r="14" spans="1:18" ht="24" x14ac:dyDescent="0.2">
      <c r="A14" s="11">
        <v>7</v>
      </c>
      <c r="B14" s="12" t="s">
        <v>234</v>
      </c>
      <c r="C14" s="13" t="s">
        <v>111</v>
      </c>
      <c r="D14" s="13" t="s">
        <v>111</v>
      </c>
      <c r="E14" s="13" t="s">
        <v>14</v>
      </c>
      <c r="F14" s="13" t="s">
        <v>14</v>
      </c>
      <c r="G14" s="13" t="s">
        <v>11</v>
      </c>
      <c r="H14" s="12" t="s">
        <v>24</v>
      </c>
      <c r="I14" s="12" t="s">
        <v>25</v>
      </c>
      <c r="J14" s="24"/>
      <c r="K14" s="14" t="s">
        <v>114</v>
      </c>
      <c r="L14" s="14" t="s">
        <v>180</v>
      </c>
      <c r="M14" s="9"/>
      <c r="N14" s="7"/>
      <c r="O14" s="7"/>
      <c r="P14" s="35"/>
      <c r="Q14" s="14"/>
    </row>
    <row r="15" spans="1:18" ht="36" x14ac:dyDescent="0.2">
      <c r="A15" s="11">
        <v>8</v>
      </c>
      <c r="B15" s="12" t="s">
        <v>235</v>
      </c>
      <c r="C15" s="13" t="s">
        <v>14</v>
      </c>
      <c r="D15" s="13" t="s">
        <v>111</v>
      </c>
      <c r="E15" s="13" t="s">
        <v>14</v>
      </c>
      <c r="F15" s="13" t="s">
        <v>14</v>
      </c>
      <c r="G15" s="13" t="s">
        <v>11</v>
      </c>
      <c r="H15" s="12" t="s">
        <v>26</v>
      </c>
      <c r="I15" s="12" t="s">
        <v>27</v>
      </c>
      <c r="J15" s="24"/>
      <c r="K15" s="14" t="s">
        <v>114</v>
      </c>
      <c r="L15" s="14" t="s">
        <v>180</v>
      </c>
      <c r="M15" s="9"/>
      <c r="N15" s="7"/>
      <c r="O15" s="7"/>
      <c r="P15" s="35"/>
      <c r="Q15" s="14"/>
    </row>
    <row r="16" spans="1:18" ht="24" x14ac:dyDescent="0.2">
      <c r="A16" s="11">
        <v>9</v>
      </c>
      <c r="B16" s="12" t="s">
        <v>236</v>
      </c>
      <c r="C16" s="13" t="s">
        <v>14</v>
      </c>
      <c r="D16" s="13" t="s">
        <v>111</v>
      </c>
      <c r="E16" s="13" t="s">
        <v>14</v>
      </c>
      <c r="F16" s="13" t="s">
        <v>14</v>
      </c>
      <c r="G16" s="13" t="s">
        <v>11</v>
      </c>
      <c r="H16" s="12" t="s">
        <v>28</v>
      </c>
      <c r="I16" s="12" t="s">
        <v>29</v>
      </c>
      <c r="J16" s="24"/>
      <c r="K16" s="14" t="s">
        <v>114</v>
      </c>
      <c r="L16" s="14" t="s">
        <v>180</v>
      </c>
      <c r="M16" s="9"/>
      <c r="N16" s="7"/>
      <c r="O16" s="7"/>
      <c r="P16" s="35"/>
      <c r="Q16" s="14"/>
    </row>
    <row r="17" spans="1:17" ht="24" x14ac:dyDescent="0.2">
      <c r="A17" s="11">
        <v>10</v>
      </c>
      <c r="B17" s="12" t="s">
        <v>237</v>
      </c>
      <c r="C17" s="13" t="s">
        <v>14</v>
      </c>
      <c r="D17" s="13" t="s">
        <v>111</v>
      </c>
      <c r="E17" s="13" t="s">
        <v>14</v>
      </c>
      <c r="F17" s="13" t="s">
        <v>14</v>
      </c>
      <c r="G17" s="13" t="s">
        <v>11</v>
      </c>
      <c r="H17" s="12" t="s">
        <v>30</v>
      </c>
      <c r="I17" s="12" t="s">
        <v>31</v>
      </c>
      <c r="J17" s="24"/>
      <c r="K17" s="14" t="s">
        <v>114</v>
      </c>
      <c r="L17" s="14" t="s">
        <v>180</v>
      </c>
      <c r="M17" s="9"/>
      <c r="N17" s="7"/>
      <c r="O17" s="7"/>
      <c r="P17" s="35"/>
      <c r="Q17" s="14"/>
    </row>
    <row r="18" spans="1:17" ht="24" x14ac:dyDescent="0.2">
      <c r="A18" s="11">
        <v>11</v>
      </c>
      <c r="B18" s="12" t="s">
        <v>238</v>
      </c>
      <c r="C18" s="13" t="s">
        <v>118</v>
      </c>
      <c r="D18" s="15" t="s">
        <v>14</v>
      </c>
      <c r="E18" s="15" t="s">
        <v>14</v>
      </c>
      <c r="F18" s="15" t="s">
        <v>14</v>
      </c>
      <c r="G18" s="13" t="s">
        <v>11</v>
      </c>
      <c r="H18" s="12" t="s">
        <v>32</v>
      </c>
      <c r="I18" s="12" t="s">
        <v>33</v>
      </c>
      <c r="J18" s="24"/>
      <c r="K18" s="14" t="s">
        <v>114</v>
      </c>
      <c r="L18" s="14" t="s">
        <v>180</v>
      </c>
      <c r="M18" s="9"/>
      <c r="N18" s="7"/>
      <c r="O18" s="7"/>
      <c r="P18" s="35"/>
      <c r="Q18" s="14"/>
    </row>
    <row r="19" spans="1:17" ht="24" x14ac:dyDescent="0.2">
      <c r="A19" s="11">
        <v>12</v>
      </c>
      <c r="B19" s="12" t="s">
        <v>239</v>
      </c>
      <c r="C19" s="13" t="s">
        <v>118</v>
      </c>
      <c r="D19" s="15" t="s">
        <v>14</v>
      </c>
      <c r="E19" s="15" t="s">
        <v>14</v>
      </c>
      <c r="F19" s="15" t="s">
        <v>14</v>
      </c>
      <c r="G19" s="13" t="s">
        <v>11</v>
      </c>
      <c r="H19" s="12" t="s">
        <v>34</v>
      </c>
      <c r="I19" s="12" t="s">
        <v>35</v>
      </c>
      <c r="J19" s="24"/>
      <c r="K19" s="14" t="s">
        <v>114</v>
      </c>
      <c r="L19" s="14" t="s">
        <v>180</v>
      </c>
      <c r="M19" s="9"/>
      <c r="N19" s="7"/>
      <c r="O19" s="7"/>
      <c r="P19" s="35"/>
      <c r="Q19" s="14"/>
    </row>
    <row r="20" spans="1:17" ht="24" x14ac:dyDescent="0.2">
      <c r="A20" s="11">
        <v>13</v>
      </c>
      <c r="B20" s="12" t="s">
        <v>240</v>
      </c>
      <c r="C20" s="13" t="s">
        <v>118</v>
      </c>
      <c r="D20" s="15" t="s">
        <v>14</v>
      </c>
      <c r="E20" s="15" t="s">
        <v>14</v>
      </c>
      <c r="F20" s="15" t="s">
        <v>14</v>
      </c>
      <c r="G20" s="13" t="s">
        <v>11</v>
      </c>
      <c r="H20" s="12" t="s">
        <v>32</v>
      </c>
      <c r="I20" s="12" t="s">
        <v>36</v>
      </c>
      <c r="J20" s="24"/>
      <c r="K20" s="14" t="s">
        <v>114</v>
      </c>
      <c r="L20" s="14" t="s">
        <v>180</v>
      </c>
      <c r="M20" s="9"/>
      <c r="N20" s="7"/>
      <c r="O20" s="7"/>
      <c r="P20" s="35"/>
      <c r="Q20" s="14"/>
    </row>
    <row r="21" spans="1:17" ht="24" x14ac:dyDescent="0.2">
      <c r="A21" s="11">
        <v>14</v>
      </c>
      <c r="B21" s="12" t="s">
        <v>241</v>
      </c>
      <c r="C21" s="13" t="s">
        <v>118</v>
      </c>
      <c r="D21" s="15" t="s">
        <v>14</v>
      </c>
      <c r="E21" s="15" t="s">
        <v>14</v>
      </c>
      <c r="F21" s="15" t="s">
        <v>14</v>
      </c>
      <c r="G21" s="13" t="s">
        <v>11</v>
      </c>
      <c r="H21" s="12" t="s">
        <v>32</v>
      </c>
      <c r="I21" s="12" t="s">
        <v>37</v>
      </c>
      <c r="J21" s="24"/>
      <c r="K21" s="14" t="s">
        <v>114</v>
      </c>
      <c r="L21" s="14" t="s">
        <v>180</v>
      </c>
      <c r="M21" s="9"/>
      <c r="N21" s="7"/>
      <c r="O21" s="7"/>
      <c r="P21" s="35"/>
      <c r="Q21" s="14"/>
    </row>
    <row r="22" spans="1:17" ht="24" x14ac:dyDescent="0.2">
      <c r="A22" s="11">
        <v>15</v>
      </c>
      <c r="B22" s="12" t="s">
        <v>242</v>
      </c>
      <c r="C22" s="13" t="s">
        <v>118</v>
      </c>
      <c r="D22" s="13" t="s">
        <v>14</v>
      </c>
      <c r="E22" s="15" t="s">
        <v>14</v>
      </c>
      <c r="F22" s="15" t="s">
        <v>14</v>
      </c>
      <c r="G22" s="13" t="s">
        <v>11</v>
      </c>
      <c r="H22" s="12" t="s">
        <v>32</v>
      </c>
      <c r="I22" s="12" t="s">
        <v>38</v>
      </c>
      <c r="J22" s="24"/>
      <c r="K22" s="14" t="s">
        <v>114</v>
      </c>
      <c r="L22" s="14" t="s">
        <v>180</v>
      </c>
      <c r="M22" s="9"/>
      <c r="N22" s="7"/>
      <c r="O22" s="7"/>
      <c r="P22" s="35"/>
      <c r="Q22" s="14"/>
    </row>
    <row r="23" spans="1:17" ht="24" x14ac:dyDescent="0.2">
      <c r="A23" s="11">
        <v>16</v>
      </c>
      <c r="B23" s="12" t="s">
        <v>243</v>
      </c>
      <c r="C23" s="13" t="s">
        <v>118</v>
      </c>
      <c r="D23" s="13" t="s">
        <v>111</v>
      </c>
      <c r="E23" s="13" t="s">
        <v>118</v>
      </c>
      <c r="F23" s="13" t="s">
        <v>118</v>
      </c>
      <c r="G23" s="13" t="s">
        <v>11</v>
      </c>
      <c r="H23" s="12" t="s">
        <v>32</v>
      </c>
      <c r="I23" s="12" t="s">
        <v>39</v>
      </c>
      <c r="J23" s="24"/>
      <c r="K23" s="14" t="s">
        <v>114</v>
      </c>
      <c r="L23" s="14" t="s">
        <v>180</v>
      </c>
      <c r="M23" s="9"/>
      <c r="N23" s="7"/>
      <c r="O23" s="7"/>
      <c r="P23" s="35"/>
      <c r="Q23" s="14"/>
    </row>
    <row r="24" spans="1:17" ht="24" x14ac:dyDescent="0.2">
      <c r="A24" s="11">
        <v>17</v>
      </c>
      <c r="B24" s="12" t="s">
        <v>244</v>
      </c>
      <c r="C24" s="13" t="s">
        <v>118</v>
      </c>
      <c r="D24" s="13" t="s">
        <v>14</v>
      </c>
      <c r="E24" s="13" t="s">
        <v>118</v>
      </c>
      <c r="F24" s="15" t="s">
        <v>14</v>
      </c>
      <c r="G24" s="13" t="s">
        <v>11</v>
      </c>
      <c r="H24" s="12" t="s">
        <v>32</v>
      </c>
      <c r="I24" s="12" t="s">
        <v>40</v>
      </c>
      <c r="J24" s="24"/>
      <c r="K24" s="14" t="s">
        <v>114</v>
      </c>
      <c r="L24" s="14" t="s">
        <v>180</v>
      </c>
      <c r="M24" s="9"/>
      <c r="N24" s="7"/>
      <c r="O24" s="7"/>
      <c r="P24" s="35"/>
      <c r="Q24" s="14"/>
    </row>
    <row r="25" spans="1:17" ht="24" x14ac:dyDescent="0.2">
      <c r="A25" s="11">
        <v>18</v>
      </c>
      <c r="B25" s="12" t="s">
        <v>245</v>
      </c>
      <c r="C25" s="13" t="s">
        <v>118</v>
      </c>
      <c r="D25" s="13" t="s">
        <v>14</v>
      </c>
      <c r="E25" s="13" t="s">
        <v>118</v>
      </c>
      <c r="F25" s="15" t="s">
        <v>14</v>
      </c>
      <c r="G25" s="13" t="s">
        <v>11</v>
      </c>
      <c r="H25" s="12" t="s">
        <v>32</v>
      </c>
      <c r="I25" s="12" t="s">
        <v>41</v>
      </c>
      <c r="J25" s="24"/>
      <c r="K25" s="14" t="s">
        <v>114</v>
      </c>
      <c r="L25" s="14" t="s">
        <v>180</v>
      </c>
      <c r="M25" s="9"/>
      <c r="N25" s="7"/>
      <c r="O25" s="7"/>
      <c r="P25" s="35"/>
      <c r="Q25" s="14"/>
    </row>
    <row r="26" spans="1:17" ht="24" x14ac:dyDescent="0.2">
      <c r="A26" s="11">
        <v>19</v>
      </c>
      <c r="B26" s="12" t="s">
        <v>246</v>
      </c>
      <c r="C26" s="13" t="s">
        <v>118</v>
      </c>
      <c r="D26" s="13" t="s">
        <v>14</v>
      </c>
      <c r="E26" s="15" t="s">
        <v>14</v>
      </c>
      <c r="F26" s="15" t="s">
        <v>14</v>
      </c>
      <c r="G26" s="13" t="s">
        <v>11</v>
      </c>
      <c r="H26" s="12" t="s">
        <v>42</v>
      </c>
      <c r="I26" s="12" t="s">
        <v>43</v>
      </c>
      <c r="J26" s="24"/>
      <c r="K26" s="14" t="s">
        <v>114</v>
      </c>
      <c r="L26" s="14" t="s">
        <v>180</v>
      </c>
      <c r="M26" s="9"/>
      <c r="N26" s="7"/>
      <c r="O26" s="7"/>
      <c r="P26" s="35"/>
      <c r="Q26" s="14"/>
    </row>
    <row r="27" spans="1:17" ht="24" x14ac:dyDescent="0.2">
      <c r="A27" s="11">
        <v>20</v>
      </c>
      <c r="B27" s="12" t="s">
        <v>247</v>
      </c>
      <c r="C27" s="13" t="s">
        <v>118</v>
      </c>
      <c r="D27" s="13" t="s">
        <v>14</v>
      </c>
      <c r="E27" s="15" t="s">
        <v>14</v>
      </c>
      <c r="F27" s="15" t="s">
        <v>14</v>
      </c>
      <c r="G27" s="13" t="s">
        <v>11</v>
      </c>
      <c r="H27" s="12" t="s">
        <v>42</v>
      </c>
      <c r="I27" s="12" t="s">
        <v>44</v>
      </c>
      <c r="J27" s="24"/>
      <c r="K27" s="14" t="s">
        <v>114</v>
      </c>
      <c r="L27" s="14" t="s">
        <v>180</v>
      </c>
      <c r="M27" s="9"/>
      <c r="N27" s="7"/>
      <c r="O27" s="7"/>
      <c r="P27" s="35"/>
      <c r="Q27" s="14"/>
    </row>
    <row r="28" spans="1:17" ht="24" x14ac:dyDescent="0.2">
      <c r="A28" s="11">
        <v>21</v>
      </c>
      <c r="B28" s="12" t="s">
        <v>248</v>
      </c>
      <c r="C28" s="13" t="s">
        <v>118</v>
      </c>
      <c r="D28" s="13" t="s">
        <v>14</v>
      </c>
      <c r="E28" s="15" t="s">
        <v>14</v>
      </c>
      <c r="F28" s="15" t="s">
        <v>14</v>
      </c>
      <c r="G28" s="13" t="s">
        <v>11</v>
      </c>
      <c r="H28" s="12" t="s">
        <v>42</v>
      </c>
      <c r="I28" s="12" t="s">
        <v>45</v>
      </c>
      <c r="J28" s="24"/>
      <c r="K28" s="14" t="s">
        <v>114</v>
      </c>
      <c r="L28" s="14" t="s">
        <v>180</v>
      </c>
      <c r="M28" s="9"/>
      <c r="N28" s="7"/>
      <c r="O28" s="7"/>
      <c r="P28" s="35"/>
      <c r="Q28" s="14"/>
    </row>
    <row r="29" spans="1:17" ht="24" x14ac:dyDescent="0.2">
      <c r="A29" s="11">
        <v>22</v>
      </c>
      <c r="B29" s="12" t="s">
        <v>249</v>
      </c>
      <c r="C29" s="13" t="s">
        <v>118</v>
      </c>
      <c r="D29" s="13" t="s">
        <v>14</v>
      </c>
      <c r="E29" s="15" t="s">
        <v>14</v>
      </c>
      <c r="F29" s="15" t="s">
        <v>14</v>
      </c>
      <c r="G29" s="13" t="s">
        <v>11</v>
      </c>
      <c r="H29" s="12" t="s">
        <v>42</v>
      </c>
      <c r="I29" s="12" t="s">
        <v>46</v>
      </c>
      <c r="J29" s="24"/>
      <c r="K29" s="14" t="s">
        <v>114</v>
      </c>
      <c r="L29" s="14" t="s">
        <v>180</v>
      </c>
      <c r="M29" s="9"/>
      <c r="N29" s="7"/>
      <c r="O29" s="7"/>
      <c r="P29" s="35"/>
      <c r="Q29" s="14"/>
    </row>
    <row r="30" spans="1:17" ht="24" x14ac:dyDescent="0.2">
      <c r="A30" s="11">
        <v>23</v>
      </c>
      <c r="B30" s="12" t="s">
        <v>250</v>
      </c>
      <c r="C30" s="13" t="s">
        <v>118</v>
      </c>
      <c r="D30" s="13" t="s">
        <v>14</v>
      </c>
      <c r="E30" s="15" t="s">
        <v>14</v>
      </c>
      <c r="F30" s="15" t="s">
        <v>14</v>
      </c>
      <c r="G30" s="13" t="s">
        <v>11</v>
      </c>
      <c r="H30" s="12" t="s">
        <v>42</v>
      </c>
      <c r="I30" s="12" t="s">
        <v>47</v>
      </c>
      <c r="J30" s="24"/>
      <c r="K30" s="14" t="s">
        <v>114</v>
      </c>
      <c r="L30" s="14" t="s">
        <v>180</v>
      </c>
      <c r="M30" s="9"/>
      <c r="N30" s="7"/>
      <c r="O30" s="7"/>
      <c r="P30" s="35"/>
      <c r="Q30" s="14"/>
    </row>
    <row r="31" spans="1:17" ht="24" x14ac:dyDescent="0.2">
      <c r="A31" s="11">
        <v>24</v>
      </c>
      <c r="B31" s="12" t="s">
        <v>251</v>
      </c>
      <c r="C31" s="13" t="s">
        <v>118</v>
      </c>
      <c r="D31" s="13" t="s">
        <v>14</v>
      </c>
      <c r="E31" s="15" t="s">
        <v>14</v>
      </c>
      <c r="F31" s="15" t="s">
        <v>14</v>
      </c>
      <c r="G31" s="13" t="s">
        <v>11</v>
      </c>
      <c r="H31" s="12" t="s">
        <v>42</v>
      </c>
      <c r="I31" s="12" t="s">
        <v>48</v>
      </c>
      <c r="J31" s="24"/>
      <c r="K31" s="14" t="s">
        <v>114</v>
      </c>
      <c r="L31" s="14" t="s">
        <v>180</v>
      </c>
      <c r="M31" s="9"/>
      <c r="N31" s="7"/>
      <c r="O31" s="7"/>
      <c r="P31" s="35"/>
      <c r="Q31" s="14"/>
    </row>
    <row r="32" spans="1:17" ht="24" x14ac:dyDescent="0.2">
      <c r="A32" s="11">
        <v>25</v>
      </c>
      <c r="B32" s="12" t="s">
        <v>252</v>
      </c>
      <c r="C32" s="13" t="s">
        <v>118</v>
      </c>
      <c r="D32" s="13" t="s">
        <v>111</v>
      </c>
      <c r="E32" s="15" t="s">
        <v>14</v>
      </c>
      <c r="F32" s="15" t="s">
        <v>14</v>
      </c>
      <c r="G32" s="13" t="s">
        <v>11</v>
      </c>
      <c r="H32" s="12" t="s">
        <v>42</v>
      </c>
      <c r="I32" s="12" t="s">
        <v>49</v>
      </c>
      <c r="J32" s="24"/>
      <c r="K32" s="14" t="s">
        <v>114</v>
      </c>
      <c r="L32" s="14" t="s">
        <v>180</v>
      </c>
      <c r="M32" s="9"/>
      <c r="N32" s="7"/>
      <c r="O32" s="7"/>
      <c r="P32" s="35"/>
      <c r="Q32" s="14"/>
    </row>
    <row r="33" spans="1:18" ht="12.75" x14ac:dyDescent="0.2">
      <c r="A33" s="11">
        <v>26</v>
      </c>
      <c r="B33" s="12" t="s">
        <v>253</v>
      </c>
      <c r="C33" s="13" t="s">
        <v>118</v>
      </c>
      <c r="D33" s="13" t="s">
        <v>14</v>
      </c>
      <c r="E33" s="15" t="s">
        <v>14</v>
      </c>
      <c r="F33" s="15" t="s">
        <v>14</v>
      </c>
      <c r="G33" s="13" t="s">
        <v>50</v>
      </c>
      <c r="H33" s="12" t="s">
        <v>14</v>
      </c>
      <c r="I33" s="12" t="s">
        <v>51</v>
      </c>
      <c r="J33" s="25" t="s">
        <v>121</v>
      </c>
      <c r="L33" s="8" t="s">
        <v>117</v>
      </c>
    </row>
    <row r="34" spans="1:18" ht="25.5" x14ac:dyDescent="0.2">
      <c r="A34" s="11">
        <v>27</v>
      </c>
      <c r="B34" s="12" t="s">
        <v>254</v>
      </c>
      <c r="C34" s="13" t="s">
        <v>118</v>
      </c>
      <c r="D34" s="13" t="s">
        <v>14</v>
      </c>
      <c r="E34" s="15" t="s">
        <v>14</v>
      </c>
      <c r="F34" s="15" t="s">
        <v>14</v>
      </c>
      <c r="G34" s="13" t="s">
        <v>50</v>
      </c>
      <c r="H34" s="12" t="s">
        <v>14</v>
      </c>
      <c r="I34" s="12" t="s">
        <v>52</v>
      </c>
      <c r="J34" s="25" t="s">
        <v>122</v>
      </c>
      <c r="L34" s="8" t="s">
        <v>180</v>
      </c>
      <c r="R34" s="12" t="s">
        <v>323</v>
      </c>
    </row>
    <row r="35" spans="1:18" ht="24" x14ac:dyDescent="0.2">
      <c r="A35" s="11">
        <v>28</v>
      </c>
      <c r="B35" s="12" t="s">
        <v>255</v>
      </c>
      <c r="C35" s="13" t="s">
        <v>118</v>
      </c>
      <c r="D35" s="13" t="s">
        <v>14</v>
      </c>
      <c r="E35" s="15" t="s">
        <v>14</v>
      </c>
      <c r="F35" s="15" t="s">
        <v>14</v>
      </c>
      <c r="G35" s="13" t="s">
        <v>50</v>
      </c>
      <c r="H35" s="12" t="s">
        <v>14</v>
      </c>
      <c r="I35" s="12" t="s">
        <v>53</v>
      </c>
      <c r="J35" s="25" t="s">
        <v>123</v>
      </c>
      <c r="L35" s="8" t="s">
        <v>180</v>
      </c>
      <c r="R35" s="12" t="s">
        <v>324</v>
      </c>
    </row>
    <row r="36" spans="1:18" ht="38.25" x14ac:dyDescent="0.2">
      <c r="A36" s="11">
        <v>29</v>
      </c>
      <c r="B36" s="12" t="s">
        <v>256</v>
      </c>
      <c r="C36" s="13" t="s">
        <v>118</v>
      </c>
      <c r="D36" s="13" t="s">
        <v>14</v>
      </c>
      <c r="E36" s="15" t="s">
        <v>14</v>
      </c>
      <c r="F36" s="15" t="s">
        <v>14</v>
      </c>
      <c r="G36" s="13" t="s">
        <v>50</v>
      </c>
      <c r="H36" s="12" t="s">
        <v>14</v>
      </c>
      <c r="I36" s="12" t="s">
        <v>54</v>
      </c>
      <c r="J36" s="25" t="s">
        <v>124</v>
      </c>
      <c r="L36" s="8" t="s">
        <v>180</v>
      </c>
      <c r="R36" s="12" t="s">
        <v>323</v>
      </c>
    </row>
    <row r="37" spans="1:18" ht="24" x14ac:dyDescent="0.2">
      <c r="A37" s="11">
        <v>30</v>
      </c>
      <c r="B37" s="12" t="s">
        <v>257</v>
      </c>
      <c r="C37" s="13" t="s">
        <v>118</v>
      </c>
      <c r="D37" s="13" t="s">
        <v>14</v>
      </c>
      <c r="E37" s="15" t="s">
        <v>14</v>
      </c>
      <c r="F37" s="15" t="s">
        <v>14</v>
      </c>
      <c r="G37" s="13" t="s">
        <v>50</v>
      </c>
      <c r="H37" s="12" t="s">
        <v>14</v>
      </c>
      <c r="I37" s="12" t="s">
        <v>55</v>
      </c>
      <c r="J37" s="26" t="s">
        <v>125</v>
      </c>
      <c r="L37" s="8" t="s">
        <v>180</v>
      </c>
      <c r="R37" s="12" t="s">
        <v>325</v>
      </c>
    </row>
    <row r="38" spans="1:18" ht="24" x14ac:dyDescent="0.2">
      <c r="A38" s="11">
        <v>31</v>
      </c>
      <c r="B38" s="12" t="s">
        <v>258</v>
      </c>
      <c r="C38" s="13" t="s">
        <v>118</v>
      </c>
      <c r="D38" s="13" t="s">
        <v>14</v>
      </c>
      <c r="E38" s="15" t="s">
        <v>14</v>
      </c>
      <c r="F38" s="15" t="s">
        <v>14</v>
      </c>
      <c r="G38" s="13" t="s">
        <v>50</v>
      </c>
      <c r="H38" s="12" t="s">
        <v>14</v>
      </c>
      <c r="I38" s="12" t="s">
        <v>56</v>
      </c>
      <c r="J38" s="26" t="s">
        <v>126</v>
      </c>
      <c r="L38" s="8" t="s">
        <v>180</v>
      </c>
      <c r="R38" s="12" t="s">
        <v>326</v>
      </c>
    </row>
    <row r="39" spans="1:18" ht="60" x14ac:dyDescent="0.2">
      <c r="A39" s="11">
        <v>32</v>
      </c>
      <c r="B39" s="12" t="s">
        <v>259</v>
      </c>
      <c r="C39" s="13" t="s">
        <v>118</v>
      </c>
      <c r="D39" s="13" t="s">
        <v>14</v>
      </c>
      <c r="E39" s="15" t="s">
        <v>14</v>
      </c>
      <c r="F39" s="15" t="s">
        <v>14</v>
      </c>
      <c r="G39" s="13" t="s">
        <v>50</v>
      </c>
      <c r="H39" s="12" t="s">
        <v>14</v>
      </c>
      <c r="I39" s="12" t="s">
        <v>57</v>
      </c>
      <c r="J39" s="26" t="s">
        <v>127</v>
      </c>
      <c r="L39" s="8" t="s">
        <v>114</v>
      </c>
      <c r="M39" s="10" t="s">
        <v>133</v>
      </c>
      <c r="N39" s="12" t="s">
        <v>336</v>
      </c>
      <c r="O39" s="12" t="s">
        <v>120</v>
      </c>
      <c r="Q39" s="13" t="s">
        <v>117</v>
      </c>
    </row>
    <row r="40" spans="1:18" ht="60" x14ac:dyDescent="0.2">
      <c r="A40" s="11">
        <v>33</v>
      </c>
      <c r="B40" s="12" t="s">
        <v>260</v>
      </c>
      <c r="C40" s="13" t="s">
        <v>118</v>
      </c>
      <c r="D40" s="13" t="s">
        <v>14</v>
      </c>
      <c r="E40" s="15" t="s">
        <v>14</v>
      </c>
      <c r="F40" s="15" t="s">
        <v>14</v>
      </c>
      <c r="G40" s="13" t="s">
        <v>50</v>
      </c>
      <c r="H40" s="12" t="s">
        <v>14</v>
      </c>
      <c r="I40" s="12" t="s">
        <v>58</v>
      </c>
      <c r="J40" s="26" t="s">
        <v>129</v>
      </c>
      <c r="L40" s="8" t="s">
        <v>114</v>
      </c>
      <c r="M40" s="10" t="s">
        <v>131</v>
      </c>
      <c r="N40" s="12" t="s">
        <v>336</v>
      </c>
      <c r="O40" s="12" t="s">
        <v>120</v>
      </c>
      <c r="Q40" s="13" t="s">
        <v>117</v>
      </c>
    </row>
    <row r="41" spans="1:18" x14ac:dyDescent="0.2">
      <c r="A41" s="11">
        <v>34</v>
      </c>
      <c r="B41" s="12" t="s">
        <v>261</v>
      </c>
      <c r="C41" s="13" t="s">
        <v>118</v>
      </c>
      <c r="D41" s="13" t="s">
        <v>14</v>
      </c>
      <c r="E41" s="15" t="s">
        <v>14</v>
      </c>
      <c r="F41" s="15" t="s">
        <v>14</v>
      </c>
      <c r="G41" s="13" t="s">
        <v>50</v>
      </c>
      <c r="H41" s="12" t="s">
        <v>14</v>
      </c>
      <c r="I41" s="12" t="s">
        <v>59</v>
      </c>
      <c r="J41" s="26" t="s">
        <v>130</v>
      </c>
      <c r="L41" s="8" t="s">
        <v>117</v>
      </c>
    </row>
    <row r="42" spans="1:18" x14ac:dyDescent="0.2">
      <c r="A42" s="11">
        <v>35</v>
      </c>
      <c r="B42" s="12" t="s">
        <v>262</v>
      </c>
      <c r="C42" s="13" t="s">
        <v>111</v>
      </c>
      <c r="D42" s="13" t="s">
        <v>111</v>
      </c>
      <c r="E42" s="15" t="s">
        <v>14</v>
      </c>
      <c r="F42" s="15" t="s">
        <v>14</v>
      </c>
      <c r="G42" s="13" t="s">
        <v>50</v>
      </c>
      <c r="H42" s="12" t="s">
        <v>14</v>
      </c>
      <c r="I42" s="12" t="s">
        <v>60</v>
      </c>
      <c r="J42" s="26" t="s">
        <v>134</v>
      </c>
      <c r="L42" s="8" t="s">
        <v>117</v>
      </c>
    </row>
    <row r="43" spans="1:18" ht="36" x14ac:dyDescent="0.2">
      <c r="A43" s="11">
        <v>36</v>
      </c>
      <c r="B43" s="12" t="s">
        <v>263</v>
      </c>
      <c r="C43" s="13" t="s">
        <v>111</v>
      </c>
      <c r="D43" s="13" t="s">
        <v>111</v>
      </c>
      <c r="E43" s="15" t="s">
        <v>14</v>
      </c>
      <c r="F43" s="15" t="s">
        <v>14</v>
      </c>
      <c r="G43" s="13" t="s">
        <v>50</v>
      </c>
      <c r="H43" s="12" t="s">
        <v>14</v>
      </c>
      <c r="I43" s="12" t="s">
        <v>61</v>
      </c>
      <c r="J43" s="26" t="s">
        <v>139</v>
      </c>
      <c r="L43" s="8" t="s">
        <v>180</v>
      </c>
      <c r="R43" s="12" t="s">
        <v>322</v>
      </c>
    </row>
    <row r="44" spans="1:18" ht="72" x14ac:dyDescent="0.2">
      <c r="A44" s="11">
        <v>37</v>
      </c>
      <c r="B44" s="12" t="s">
        <v>264</v>
      </c>
      <c r="C44" s="13" t="s">
        <v>118</v>
      </c>
      <c r="D44" s="13" t="s">
        <v>14</v>
      </c>
      <c r="E44" s="15" t="s">
        <v>14</v>
      </c>
      <c r="F44" s="15" t="s">
        <v>14</v>
      </c>
      <c r="G44" s="13" t="s">
        <v>50</v>
      </c>
      <c r="H44" s="12" t="s">
        <v>14</v>
      </c>
      <c r="I44" s="12" t="s">
        <v>62</v>
      </c>
      <c r="J44" s="26" t="s">
        <v>140</v>
      </c>
      <c r="L44" s="8" t="s">
        <v>114</v>
      </c>
      <c r="M44" s="10" t="s">
        <v>179</v>
      </c>
      <c r="N44" s="12" t="s">
        <v>336</v>
      </c>
      <c r="O44" s="12" t="s">
        <v>120</v>
      </c>
      <c r="Q44" s="13" t="s">
        <v>117</v>
      </c>
    </row>
    <row r="45" spans="1:18" ht="24" x14ac:dyDescent="0.2">
      <c r="A45" s="11">
        <v>38</v>
      </c>
      <c r="B45" s="12" t="s">
        <v>265</v>
      </c>
      <c r="C45" s="13" t="s">
        <v>118</v>
      </c>
      <c r="D45" s="13" t="s">
        <v>14</v>
      </c>
      <c r="E45" s="15" t="s">
        <v>14</v>
      </c>
      <c r="F45" s="15" t="s">
        <v>14</v>
      </c>
      <c r="G45" s="13" t="s">
        <v>50</v>
      </c>
      <c r="H45" s="12" t="s">
        <v>14</v>
      </c>
      <c r="I45" s="12" t="s">
        <v>63</v>
      </c>
      <c r="J45" s="26" t="s">
        <v>141</v>
      </c>
      <c r="L45" s="8" t="s">
        <v>180</v>
      </c>
      <c r="R45" s="12" t="s">
        <v>324</v>
      </c>
    </row>
    <row r="46" spans="1:18" ht="24" x14ac:dyDescent="0.2">
      <c r="A46" s="11">
        <v>39</v>
      </c>
      <c r="B46" s="12" t="s">
        <v>266</v>
      </c>
      <c r="C46" s="13" t="s">
        <v>118</v>
      </c>
      <c r="D46" s="13" t="s">
        <v>14</v>
      </c>
      <c r="E46" s="15" t="s">
        <v>14</v>
      </c>
      <c r="F46" s="15" t="s">
        <v>14</v>
      </c>
      <c r="G46" s="13" t="s">
        <v>50</v>
      </c>
      <c r="H46" s="12" t="s">
        <v>14</v>
      </c>
      <c r="I46" s="12" t="s">
        <v>64</v>
      </c>
      <c r="J46" s="26" t="s">
        <v>142</v>
      </c>
      <c r="L46" s="8" t="s">
        <v>117</v>
      </c>
      <c r="R46" s="12" t="s">
        <v>181</v>
      </c>
    </row>
    <row r="47" spans="1:18" x14ac:dyDescent="0.2">
      <c r="A47" s="11">
        <v>40</v>
      </c>
      <c r="B47" s="12" t="s">
        <v>267</v>
      </c>
      <c r="C47" s="13" t="s">
        <v>118</v>
      </c>
      <c r="D47" s="13" t="s">
        <v>14</v>
      </c>
      <c r="E47" s="15" t="s">
        <v>14</v>
      </c>
      <c r="F47" s="15" t="s">
        <v>14</v>
      </c>
      <c r="G47" s="13" t="s">
        <v>50</v>
      </c>
      <c r="H47" s="12" t="s">
        <v>14</v>
      </c>
      <c r="I47" s="12" t="s">
        <v>65</v>
      </c>
      <c r="J47" s="26" t="s">
        <v>135</v>
      </c>
      <c r="L47" s="8" t="s">
        <v>117</v>
      </c>
    </row>
    <row r="48" spans="1:18" x14ac:dyDescent="0.2">
      <c r="A48" s="11">
        <v>41</v>
      </c>
      <c r="B48" s="12" t="s">
        <v>268</v>
      </c>
      <c r="C48" s="13" t="s">
        <v>118</v>
      </c>
      <c r="D48" s="13" t="s">
        <v>14</v>
      </c>
      <c r="E48" s="15" t="s">
        <v>14</v>
      </c>
      <c r="F48" s="15" t="s">
        <v>14</v>
      </c>
      <c r="G48" s="13" t="s">
        <v>50</v>
      </c>
      <c r="H48" s="12" t="s">
        <v>14</v>
      </c>
      <c r="I48" s="12" t="s">
        <v>66</v>
      </c>
      <c r="J48" s="26" t="s">
        <v>143</v>
      </c>
      <c r="L48" s="8" t="s">
        <v>117</v>
      </c>
    </row>
    <row r="49" spans="1:18" ht="60" x14ac:dyDescent="0.2">
      <c r="A49" s="11">
        <v>42</v>
      </c>
      <c r="B49" s="12" t="s">
        <v>269</v>
      </c>
      <c r="C49" s="13" t="s">
        <v>111</v>
      </c>
      <c r="D49" s="13" t="s">
        <v>14</v>
      </c>
      <c r="E49" s="15" t="s">
        <v>14</v>
      </c>
      <c r="F49" s="15" t="s">
        <v>14</v>
      </c>
      <c r="G49" s="13" t="s">
        <v>50</v>
      </c>
      <c r="H49" s="12" t="s">
        <v>14</v>
      </c>
      <c r="I49" s="12" t="s">
        <v>67</v>
      </c>
      <c r="J49" s="26" t="s">
        <v>136</v>
      </c>
      <c r="L49" s="8" t="s">
        <v>114</v>
      </c>
      <c r="M49" s="10" t="s">
        <v>315</v>
      </c>
      <c r="N49" s="12" t="s">
        <v>336</v>
      </c>
      <c r="O49" s="12" t="s">
        <v>120</v>
      </c>
      <c r="R49" s="12" t="s">
        <v>316</v>
      </c>
    </row>
    <row r="50" spans="1:18" x14ac:dyDescent="0.2">
      <c r="A50" s="11">
        <v>43</v>
      </c>
      <c r="B50" s="12" t="s">
        <v>270</v>
      </c>
      <c r="C50" s="13" t="s">
        <v>111</v>
      </c>
      <c r="D50" s="13" t="s">
        <v>14</v>
      </c>
      <c r="E50" s="15" t="s">
        <v>14</v>
      </c>
      <c r="F50" s="15" t="s">
        <v>14</v>
      </c>
      <c r="G50" s="13" t="s">
        <v>50</v>
      </c>
      <c r="H50" s="12" t="s">
        <v>14</v>
      </c>
      <c r="I50" s="12" t="s">
        <v>68</v>
      </c>
      <c r="J50" s="26" t="s">
        <v>144</v>
      </c>
      <c r="L50" s="8" t="s">
        <v>117</v>
      </c>
    </row>
    <row r="51" spans="1:18" ht="36" x14ac:dyDescent="0.2">
      <c r="A51" s="11">
        <v>44</v>
      </c>
      <c r="B51" s="12" t="s">
        <v>271</v>
      </c>
      <c r="C51" s="13" t="s">
        <v>111</v>
      </c>
      <c r="D51" s="13" t="s">
        <v>111</v>
      </c>
      <c r="E51" s="15" t="s">
        <v>14</v>
      </c>
      <c r="F51" s="15" t="s">
        <v>14</v>
      </c>
      <c r="G51" s="13" t="s">
        <v>50</v>
      </c>
      <c r="H51" s="12" t="s">
        <v>14</v>
      </c>
      <c r="I51" s="12" t="s">
        <v>69</v>
      </c>
      <c r="J51" s="26" t="s">
        <v>145</v>
      </c>
      <c r="L51" s="8" t="s">
        <v>117</v>
      </c>
      <c r="R51" s="12" t="s">
        <v>317</v>
      </c>
    </row>
    <row r="52" spans="1:18" ht="24" x14ac:dyDescent="0.2">
      <c r="A52" s="11">
        <v>45</v>
      </c>
      <c r="B52" s="12" t="s">
        <v>272</v>
      </c>
      <c r="C52" s="13" t="s">
        <v>111</v>
      </c>
      <c r="D52" s="13" t="s">
        <v>111</v>
      </c>
      <c r="E52" s="15" t="s">
        <v>14</v>
      </c>
      <c r="F52" s="15" t="s">
        <v>14</v>
      </c>
      <c r="G52" s="13" t="s">
        <v>50</v>
      </c>
      <c r="H52" s="12" t="s">
        <v>14</v>
      </c>
      <c r="I52" s="12" t="s">
        <v>70</v>
      </c>
      <c r="J52" s="26" t="s">
        <v>146</v>
      </c>
      <c r="L52" s="8" t="s">
        <v>117</v>
      </c>
    </row>
    <row r="53" spans="1:18" ht="48" x14ac:dyDescent="0.2">
      <c r="A53" s="11">
        <v>46</v>
      </c>
      <c r="B53" s="12" t="s">
        <v>273</v>
      </c>
      <c r="C53" s="15" t="s">
        <v>14</v>
      </c>
      <c r="D53" s="13" t="s">
        <v>111</v>
      </c>
      <c r="E53" s="15" t="s">
        <v>14</v>
      </c>
      <c r="F53" s="15" t="s">
        <v>14</v>
      </c>
      <c r="G53" s="13" t="s">
        <v>50</v>
      </c>
      <c r="H53" s="12" t="s">
        <v>14</v>
      </c>
      <c r="I53" s="12" t="s">
        <v>71</v>
      </c>
      <c r="J53" s="26" t="s">
        <v>137</v>
      </c>
      <c r="L53" s="8" t="s">
        <v>114</v>
      </c>
      <c r="M53" s="10" t="s">
        <v>177</v>
      </c>
      <c r="N53" s="12" t="s">
        <v>336</v>
      </c>
      <c r="O53" s="12" t="s">
        <v>120</v>
      </c>
    </row>
    <row r="54" spans="1:18" ht="156" x14ac:dyDescent="0.2">
      <c r="A54" s="11">
        <v>47</v>
      </c>
      <c r="B54" s="12" t="s">
        <v>274</v>
      </c>
      <c r="C54" s="15" t="s">
        <v>14</v>
      </c>
      <c r="D54" s="13" t="s">
        <v>111</v>
      </c>
      <c r="E54" s="15" t="s">
        <v>14</v>
      </c>
      <c r="F54" s="15" t="s">
        <v>14</v>
      </c>
      <c r="G54" s="13" t="s">
        <v>50</v>
      </c>
      <c r="H54" s="12" t="s">
        <v>14</v>
      </c>
      <c r="I54" s="12" t="s">
        <v>72</v>
      </c>
      <c r="J54" s="26" t="s">
        <v>147</v>
      </c>
      <c r="L54" s="8" t="s">
        <v>114</v>
      </c>
      <c r="M54" s="10" t="s">
        <v>178</v>
      </c>
      <c r="N54" s="12" t="s">
        <v>336</v>
      </c>
      <c r="O54" s="12" t="s">
        <v>120</v>
      </c>
    </row>
    <row r="55" spans="1:18" ht="24" x14ac:dyDescent="0.2">
      <c r="A55" s="11">
        <v>48</v>
      </c>
      <c r="B55" s="12" t="s">
        <v>275</v>
      </c>
      <c r="C55" s="15" t="s">
        <v>14</v>
      </c>
      <c r="D55" s="13" t="s">
        <v>111</v>
      </c>
      <c r="E55" s="15" t="s">
        <v>14</v>
      </c>
      <c r="F55" s="15" t="s">
        <v>14</v>
      </c>
      <c r="G55" s="13" t="s">
        <v>50</v>
      </c>
      <c r="H55" s="12" t="s">
        <v>14</v>
      </c>
      <c r="I55" s="12" t="s">
        <v>73</v>
      </c>
      <c r="J55" s="26" t="s">
        <v>148</v>
      </c>
      <c r="L55" s="8" t="s">
        <v>180</v>
      </c>
      <c r="R55" s="12" t="s">
        <v>327</v>
      </c>
    </row>
    <row r="56" spans="1:18" ht="36" x14ac:dyDescent="0.2">
      <c r="A56" s="11">
        <v>49</v>
      </c>
      <c r="B56" s="12" t="s">
        <v>276</v>
      </c>
      <c r="C56" s="15" t="s">
        <v>14</v>
      </c>
      <c r="D56" s="13" t="s">
        <v>111</v>
      </c>
      <c r="E56" s="15" t="s">
        <v>14</v>
      </c>
      <c r="F56" s="15" t="s">
        <v>14</v>
      </c>
      <c r="G56" s="13" t="s">
        <v>50</v>
      </c>
      <c r="H56" s="12" t="s">
        <v>14</v>
      </c>
      <c r="I56" s="12" t="s">
        <v>74</v>
      </c>
      <c r="J56" s="26" t="s">
        <v>149</v>
      </c>
      <c r="L56" s="8" t="s">
        <v>180</v>
      </c>
      <c r="R56" s="12" t="s">
        <v>328</v>
      </c>
    </row>
    <row r="57" spans="1:18" ht="36" x14ac:dyDescent="0.2">
      <c r="A57" s="11">
        <v>50</v>
      </c>
      <c r="B57" s="12" t="s">
        <v>277</v>
      </c>
      <c r="C57" s="15" t="s">
        <v>14</v>
      </c>
      <c r="D57" s="13" t="s">
        <v>111</v>
      </c>
      <c r="E57" s="15" t="s">
        <v>14</v>
      </c>
      <c r="F57" s="15" t="s">
        <v>14</v>
      </c>
      <c r="G57" s="13" t="s">
        <v>50</v>
      </c>
      <c r="H57" s="12" t="s">
        <v>14</v>
      </c>
      <c r="I57" s="12" t="s">
        <v>75</v>
      </c>
      <c r="J57" s="26" t="s">
        <v>150</v>
      </c>
      <c r="L57" s="8" t="s">
        <v>180</v>
      </c>
      <c r="R57" s="12" t="s">
        <v>329</v>
      </c>
    </row>
    <row r="58" spans="1:18" ht="24" x14ac:dyDescent="0.2">
      <c r="A58" s="11">
        <v>51</v>
      </c>
      <c r="B58" s="12" t="s">
        <v>278</v>
      </c>
      <c r="C58" s="15" t="s">
        <v>14</v>
      </c>
      <c r="D58" s="13" t="s">
        <v>111</v>
      </c>
      <c r="E58" s="15" t="s">
        <v>14</v>
      </c>
      <c r="F58" s="15" t="s">
        <v>14</v>
      </c>
      <c r="G58" s="13" t="s">
        <v>50</v>
      </c>
      <c r="H58" s="12" t="s">
        <v>14</v>
      </c>
      <c r="I58" s="12" t="s">
        <v>76</v>
      </c>
      <c r="J58" s="26" t="s">
        <v>159</v>
      </c>
      <c r="L58" s="8" t="s">
        <v>180</v>
      </c>
      <c r="R58" s="12" t="s">
        <v>330</v>
      </c>
    </row>
    <row r="59" spans="1:18" ht="48" x14ac:dyDescent="0.2">
      <c r="A59" s="11">
        <v>52</v>
      </c>
      <c r="B59" s="12" t="s">
        <v>279</v>
      </c>
      <c r="C59" s="15" t="s">
        <v>14</v>
      </c>
      <c r="D59" s="13" t="s">
        <v>111</v>
      </c>
      <c r="E59" s="15" t="s">
        <v>14</v>
      </c>
      <c r="F59" s="15" t="s">
        <v>14</v>
      </c>
      <c r="G59" s="13" t="s">
        <v>50</v>
      </c>
      <c r="H59" s="12" t="s">
        <v>14</v>
      </c>
      <c r="I59" s="12" t="s">
        <v>77</v>
      </c>
      <c r="J59" s="26" t="s">
        <v>151</v>
      </c>
      <c r="L59" s="8" t="s">
        <v>114</v>
      </c>
      <c r="M59" s="10" t="s">
        <v>318</v>
      </c>
      <c r="N59" s="12" t="s">
        <v>336</v>
      </c>
      <c r="O59" s="12" t="s">
        <v>120</v>
      </c>
      <c r="Q59" s="13" t="s">
        <v>117</v>
      </c>
    </row>
    <row r="60" spans="1:18" x14ac:dyDescent="0.2">
      <c r="A60" s="11">
        <v>53</v>
      </c>
      <c r="B60" s="12" t="s">
        <v>280</v>
      </c>
      <c r="C60" s="15" t="s">
        <v>14</v>
      </c>
      <c r="D60" s="13" t="s">
        <v>111</v>
      </c>
      <c r="E60" s="15" t="s">
        <v>14</v>
      </c>
      <c r="F60" s="15" t="s">
        <v>14</v>
      </c>
      <c r="G60" s="13" t="s">
        <v>50</v>
      </c>
      <c r="H60" s="12" t="s">
        <v>14</v>
      </c>
      <c r="I60" s="12" t="s">
        <v>78</v>
      </c>
      <c r="J60" s="26" t="s">
        <v>152</v>
      </c>
      <c r="L60" s="8" t="s">
        <v>117</v>
      </c>
    </row>
    <row r="61" spans="1:18" ht="96" x14ac:dyDescent="0.2">
      <c r="A61" s="11">
        <v>54</v>
      </c>
      <c r="B61" s="12" t="s">
        <v>281</v>
      </c>
      <c r="C61" s="15" t="s">
        <v>14</v>
      </c>
      <c r="D61" s="13" t="s">
        <v>111</v>
      </c>
      <c r="E61" s="15" t="s">
        <v>14</v>
      </c>
      <c r="F61" s="15" t="s">
        <v>14</v>
      </c>
      <c r="G61" s="13" t="s">
        <v>50</v>
      </c>
      <c r="H61" s="12" t="s">
        <v>14</v>
      </c>
      <c r="I61" s="12" t="s">
        <v>79</v>
      </c>
      <c r="J61" s="26" t="s">
        <v>138</v>
      </c>
      <c r="L61" s="8" t="s">
        <v>114</v>
      </c>
      <c r="M61" s="10" t="s">
        <v>319</v>
      </c>
      <c r="N61" s="12" t="s">
        <v>336</v>
      </c>
      <c r="O61" s="12" t="s">
        <v>120</v>
      </c>
      <c r="Q61" s="13" t="s">
        <v>117</v>
      </c>
    </row>
    <row r="62" spans="1:18" ht="24" x14ac:dyDescent="0.2">
      <c r="A62" s="11">
        <v>55</v>
      </c>
      <c r="B62" s="12" t="s">
        <v>282</v>
      </c>
      <c r="C62" s="15" t="s">
        <v>14</v>
      </c>
      <c r="D62" s="13" t="s">
        <v>111</v>
      </c>
      <c r="E62" s="15" t="s">
        <v>14</v>
      </c>
      <c r="F62" s="15" t="s">
        <v>14</v>
      </c>
      <c r="G62" s="13" t="s">
        <v>50</v>
      </c>
      <c r="H62" s="12" t="s">
        <v>14</v>
      </c>
      <c r="I62" s="12" t="s">
        <v>80</v>
      </c>
      <c r="J62" s="26" t="s">
        <v>153</v>
      </c>
      <c r="L62" s="8" t="s">
        <v>117</v>
      </c>
    </row>
    <row r="63" spans="1:18" x14ac:dyDescent="0.2">
      <c r="A63" s="11">
        <v>56</v>
      </c>
      <c r="B63" s="12" t="s">
        <v>283</v>
      </c>
      <c r="C63" s="15" t="s">
        <v>14</v>
      </c>
      <c r="D63" s="13" t="s">
        <v>111</v>
      </c>
      <c r="E63" s="15" t="s">
        <v>14</v>
      </c>
      <c r="F63" s="15" t="s">
        <v>14</v>
      </c>
      <c r="G63" s="13" t="s">
        <v>50</v>
      </c>
      <c r="H63" s="12" t="s">
        <v>14</v>
      </c>
      <c r="I63" s="12" t="s">
        <v>81</v>
      </c>
      <c r="J63" s="26" t="s">
        <v>154</v>
      </c>
      <c r="L63" s="8" t="s">
        <v>117</v>
      </c>
    </row>
    <row r="64" spans="1:18" x14ac:dyDescent="0.2">
      <c r="A64" s="11">
        <v>57</v>
      </c>
      <c r="B64" s="12" t="s">
        <v>284</v>
      </c>
      <c r="C64" s="15" t="s">
        <v>14</v>
      </c>
      <c r="D64" s="13" t="s">
        <v>111</v>
      </c>
      <c r="E64" s="15" t="s">
        <v>14</v>
      </c>
      <c r="F64" s="15" t="s">
        <v>14</v>
      </c>
      <c r="G64" s="13" t="s">
        <v>50</v>
      </c>
      <c r="H64" s="12" t="s">
        <v>14</v>
      </c>
      <c r="I64" s="12" t="s">
        <v>82</v>
      </c>
      <c r="J64" s="26" t="s">
        <v>160</v>
      </c>
      <c r="L64" s="8" t="s">
        <v>117</v>
      </c>
    </row>
    <row r="65" spans="1:18" x14ac:dyDescent="0.2">
      <c r="A65" s="11">
        <v>58</v>
      </c>
      <c r="B65" s="12" t="s">
        <v>285</v>
      </c>
      <c r="C65" s="15" t="s">
        <v>14</v>
      </c>
      <c r="D65" s="13" t="s">
        <v>111</v>
      </c>
      <c r="E65" s="15" t="s">
        <v>14</v>
      </c>
      <c r="F65" s="15" t="s">
        <v>14</v>
      </c>
      <c r="G65" s="13" t="s">
        <v>50</v>
      </c>
      <c r="H65" s="12" t="s">
        <v>14</v>
      </c>
      <c r="I65" s="12" t="s">
        <v>83</v>
      </c>
      <c r="J65" s="26" t="s">
        <v>155</v>
      </c>
      <c r="L65" s="8" t="s">
        <v>117</v>
      </c>
    </row>
    <row r="66" spans="1:18" x14ac:dyDescent="0.2">
      <c r="A66" s="11">
        <v>59</v>
      </c>
      <c r="B66" s="12" t="s">
        <v>286</v>
      </c>
      <c r="C66" s="15" t="s">
        <v>14</v>
      </c>
      <c r="D66" s="13" t="s">
        <v>111</v>
      </c>
      <c r="E66" s="15" t="s">
        <v>14</v>
      </c>
      <c r="F66" s="15" t="s">
        <v>14</v>
      </c>
      <c r="G66" s="13" t="s">
        <v>50</v>
      </c>
      <c r="H66" s="12" t="s">
        <v>14</v>
      </c>
      <c r="I66" s="12" t="s">
        <v>84</v>
      </c>
      <c r="J66" s="26" t="s">
        <v>156</v>
      </c>
      <c r="L66" s="8" t="s">
        <v>117</v>
      </c>
    </row>
    <row r="67" spans="1:18" x14ac:dyDescent="0.2">
      <c r="A67" s="11">
        <v>60</v>
      </c>
      <c r="B67" s="12" t="s">
        <v>287</v>
      </c>
      <c r="C67" s="15" t="s">
        <v>14</v>
      </c>
      <c r="D67" s="13" t="s">
        <v>111</v>
      </c>
      <c r="E67" s="15" t="s">
        <v>14</v>
      </c>
      <c r="F67" s="15" t="s">
        <v>14</v>
      </c>
      <c r="G67" s="13" t="s">
        <v>50</v>
      </c>
      <c r="H67" s="12" t="s">
        <v>14</v>
      </c>
      <c r="I67" s="12" t="s">
        <v>85</v>
      </c>
      <c r="J67" s="26" t="s">
        <v>157</v>
      </c>
      <c r="L67" s="8" t="s">
        <v>117</v>
      </c>
    </row>
    <row r="68" spans="1:18" x14ac:dyDescent="0.2">
      <c r="A68" s="11">
        <v>61</v>
      </c>
      <c r="B68" s="12" t="s">
        <v>288</v>
      </c>
      <c r="C68" s="15" t="s">
        <v>14</v>
      </c>
      <c r="D68" s="13" t="s">
        <v>111</v>
      </c>
      <c r="E68" s="15" t="s">
        <v>14</v>
      </c>
      <c r="F68" s="15" t="s">
        <v>14</v>
      </c>
      <c r="G68" s="13" t="s">
        <v>50</v>
      </c>
      <c r="H68" s="12" t="s">
        <v>14</v>
      </c>
      <c r="I68" s="12" t="s">
        <v>86</v>
      </c>
      <c r="J68" s="26" t="s">
        <v>161</v>
      </c>
      <c r="L68" s="8" t="s">
        <v>117</v>
      </c>
    </row>
    <row r="69" spans="1:18" ht="48" x14ac:dyDescent="0.2">
      <c r="A69" s="11">
        <v>62</v>
      </c>
      <c r="B69" s="12" t="s">
        <v>289</v>
      </c>
      <c r="C69" s="15" t="s">
        <v>14</v>
      </c>
      <c r="D69" s="13" t="s">
        <v>111</v>
      </c>
      <c r="E69" s="15" t="s">
        <v>14</v>
      </c>
      <c r="F69" s="15" t="s">
        <v>14</v>
      </c>
      <c r="G69" s="13" t="s">
        <v>50</v>
      </c>
      <c r="H69" s="12" t="s">
        <v>14</v>
      </c>
      <c r="I69" s="12" t="s">
        <v>87</v>
      </c>
      <c r="J69" s="26" t="s">
        <v>158</v>
      </c>
      <c r="L69" s="8" t="s">
        <v>180</v>
      </c>
      <c r="R69" s="12" t="s">
        <v>331</v>
      </c>
    </row>
    <row r="70" spans="1:18" x14ac:dyDescent="0.2">
      <c r="A70" s="11">
        <v>63</v>
      </c>
      <c r="B70" s="12" t="s">
        <v>290</v>
      </c>
      <c r="C70" s="15" t="s">
        <v>14</v>
      </c>
      <c r="D70" s="13" t="s">
        <v>14</v>
      </c>
      <c r="E70" s="13" t="s">
        <v>118</v>
      </c>
      <c r="F70" s="15" t="s">
        <v>14</v>
      </c>
      <c r="G70" s="13" t="s">
        <v>50</v>
      </c>
      <c r="H70" s="12" t="s">
        <v>14</v>
      </c>
      <c r="I70" s="12" t="s">
        <v>88</v>
      </c>
      <c r="J70" s="26" t="s">
        <v>162</v>
      </c>
      <c r="L70" s="8" t="s">
        <v>117</v>
      </c>
    </row>
    <row r="71" spans="1:18" x14ac:dyDescent="0.2">
      <c r="A71" s="11">
        <v>64</v>
      </c>
      <c r="B71" s="12" t="s">
        <v>291</v>
      </c>
      <c r="C71" s="15" t="s">
        <v>14</v>
      </c>
      <c r="D71" s="13" t="s">
        <v>14</v>
      </c>
      <c r="E71" s="13" t="s">
        <v>118</v>
      </c>
      <c r="F71" s="15" t="s">
        <v>14</v>
      </c>
      <c r="G71" s="13" t="s">
        <v>50</v>
      </c>
      <c r="H71" s="12" t="s">
        <v>14</v>
      </c>
      <c r="I71" s="12" t="s">
        <v>89</v>
      </c>
      <c r="J71" s="26" t="s">
        <v>163</v>
      </c>
      <c r="L71" s="8" t="s">
        <v>117</v>
      </c>
    </row>
    <row r="72" spans="1:18" x14ac:dyDescent="0.2">
      <c r="A72" s="11">
        <v>65</v>
      </c>
      <c r="B72" s="12" t="s">
        <v>292</v>
      </c>
      <c r="C72" s="15" t="s">
        <v>14</v>
      </c>
      <c r="D72" s="13" t="s">
        <v>14</v>
      </c>
      <c r="E72" s="13" t="s">
        <v>118</v>
      </c>
      <c r="F72" s="15" t="s">
        <v>14</v>
      </c>
      <c r="G72" s="13" t="s">
        <v>50</v>
      </c>
      <c r="H72" s="12" t="s">
        <v>14</v>
      </c>
      <c r="I72" s="12" t="s">
        <v>90</v>
      </c>
      <c r="J72" s="26" t="s">
        <v>164</v>
      </c>
      <c r="L72" s="8" t="s">
        <v>117</v>
      </c>
    </row>
    <row r="73" spans="1:18" x14ac:dyDescent="0.2">
      <c r="A73" s="11">
        <v>66</v>
      </c>
      <c r="B73" s="12" t="s">
        <v>293</v>
      </c>
      <c r="C73" s="15" t="s">
        <v>14</v>
      </c>
      <c r="D73" s="13" t="s">
        <v>14</v>
      </c>
      <c r="E73" s="13" t="s">
        <v>118</v>
      </c>
      <c r="F73" s="15" t="s">
        <v>14</v>
      </c>
      <c r="G73" s="13" t="s">
        <v>50</v>
      </c>
      <c r="H73" s="12" t="s">
        <v>14</v>
      </c>
      <c r="I73" s="12" t="s">
        <v>91</v>
      </c>
      <c r="J73" s="26" t="s">
        <v>165</v>
      </c>
      <c r="L73" s="8" t="s">
        <v>117</v>
      </c>
    </row>
    <row r="74" spans="1:18" x14ac:dyDescent="0.2">
      <c r="A74" s="11">
        <v>67</v>
      </c>
      <c r="B74" s="12" t="s">
        <v>294</v>
      </c>
      <c r="C74" s="15" t="s">
        <v>14</v>
      </c>
      <c r="D74" s="13" t="s">
        <v>14</v>
      </c>
      <c r="E74" s="13" t="s">
        <v>118</v>
      </c>
      <c r="F74" s="15" t="s">
        <v>14</v>
      </c>
      <c r="G74" s="13" t="s">
        <v>50</v>
      </c>
      <c r="H74" s="12" t="s">
        <v>14</v>
      </c>
      <c r="I74" s="12" t="s">
        <v>92</v>
      </c>
      <c r="J74" s="26" t="s">
        <v>166</v>
      </c>
      <c r="L74" s="8" t="s">
        <v>117</v>
      </c>
    </row>
    <row r="75" spans="1:18" ht="24" x14ac:dyDescent="0.2">
      <c r="A75" s="11">
        <v>68</v>
      </c>
      <c r="B75" s="12" t="s">
        <v>295</v>
      </c>
      <c r="C75" s="15" t="s">
        <v>14</v>
      </c>
      <c r="D75" s="13" t="s">
        <v>14</v>
      </c>
      <c r="E75" s="13" t="s">
        <v>118</v>
      </c>
      <c r="F75" s="15" t="s">
        <v>14</v>
      </c>
      <c r="G75" s="13" t="s">
        <v>50</v>
      </c>
      <c r="H75" s="12" t="s">
        <v>14</v>
      </c>
      <c r="I75" s="12" t="s">
        <v>93</v>
      </c>
      <c r="J75" s="26" t="s">
        <v>167</v>
      </c>
      <c r="L75" s="8" t="s">
        <v>117</v>
      </c>
    </row>
    <row r="76" spans="1:18" x14ac:dyDescent="0.2">
      <c r="A76" s="11">
        <v>69</v>
      </c>
      <c r="B76" s="12" t="s">
        <v>296</v>
      </c>
      <c r="C76" s="15" t="s">
        <v>14</v>
      </c>
      <c r="D76" s="13" t="s">
        <v>14</v>
      </c>
      <c r="E76" s="13" t="s">
        <v>118</v>
      </c>
      <c r="F76" s="15" t="s">
        <v>14</v>
      </c>
      <c r="G76" s="13" t="s">
        <v>50</v>
      </c>
      <c r="H76" s="12" t="s">
        <v>14</v>
      </c>
      <c r="I76" s="12" t="s">
        <v>94</v>
      </c>
      <c r="J76" s="26" t="s">
        <v>168</v>
      </c>
      <c r="L76" s="8" t="s">
        <v>117</v>
      </c>
    </row>
    <row r="77" spans="1:18" x14ac:dyDescent="0.2">
      <c r="A77" s="11">
        <v>70</v>
      </c>
      <c r="B77" s="12" t="s">
        <v>297</v>
      </c>
      <c r="C77" s="15" t="s">
        <v>14</v>
      </c>
      <c r="D77" s="13" t="s">
        <v>14</v>
      </c>
      <c r="E77" s="13" t="s">
        <v>118</v>
      </c>
      <c r="F77" s="15" t="s">
        <v>14</v>
      </c>
      <c r="G77" s="13" t="s">
        <v>50</v>
      </c>
      <c r="H77" s="12" t="s">
        <v>14</v>
      </c>
      <c r="I77" s="12" t="s">
        <v>95</v>
      </c>
      <c r="J77" s="26" t="s">
        <v>169</v>
      </c>
      <c r="L77" s="8" t="s">
        <v>117</v>
      </c>
    </row>
    <row r="78" spans="1:18" x14ac:dyDescent="0.2">
      <c r="A78" s="11">
        <v>71</v>
      </c>
      <c r="B78" s="12" t="s">
        <v>298</v>
      </c>
      <c r="C78" s="15" t="s">
        <v>14</v>
      </c>
      <c r="D78" s="13" t="s">
        <v>14</v>
      </c>
      <c r="E78" s="13" t="s">
        <v>118</v>
      </c>
      <c r="F78" s="15" t="s">
        <v>14</v>
      </c>
      <c r="G78" s="13" t="s">
        <v>50</v>
      </c>
      <c r="H78" s="12" t="s">
        <v>14</v>
      </c>
      <c r="I78" s="12" t="s">
        <v>96</v>
      </c>
      <c r="J78" s="26" t="s">
        <v>170</v>
      </c>
      <c r="L78" s="8" t="s">
        <v>117</v>
      </c>
    </row>
    <row r="79" spans="1:18" ht="96" x14ac:dyDescent="0.2">
      <c r="A79" s="11">
        <v>72</v>
      </c>
      <c r="B79" s="12" t="s">
        <v>299</v>
      </c>
      <c r="C79" s="15" t="s">
        <v>14</v>
      </c>
      <c r="D79" s="13" t="s">
        <v>14</v>
      </c>
      <c r="E79" s="13" t="s">
        <v>118</v>
      </c>
      <c r="F79" s="15" t="s">
        <v>14</v>
      </c>
      <c r="G79" s="13" t="s">
        <v>50</v>
      </c>
      <c r="H79" s="12" t="s">
        <v>14</v>
      </c>
      <c r="I79" s="12" t="s">
        <v>97</v>
      </c>
      <c r="J79" s="26" t="s">
        <v>171</v>
      </c>
      <c r="L79" s="8" t="s">
        <v>180</v>
      </c>
      <c r="R79" s="12" t="s">
        <v>332</v>
      </c>
    </row>
    <row r="80" spans="1:18" ht="36" x14ac:dyDescent="0.2">
      <c r="A80" s="11">
        <v>73</v>
      </c>
      <c r="B80" s="12" t="s">
        <v>300</v>
      </c>
      <c r="C80" s="15" t="s">
        <v>14</v>
      </c>
      <c r="D80" s="13" t="s">
        <v>14</v>
      </c>
      <c r="E80" s="15" t="s">
        <v>14</v>
      </c>
      <c r="F80" s="13" t="s">
        <v>118</v>
      </c>
      <c r="G80" s="13" t="s">
        <v>50</v>
      </c>
      <c r="H80" s="12" t="s">
        <v>14</v>
      </c>
      <c r="I80" s="12" t="s">
        <v>399</v>
      </c>
      <c r="J80" s="26" t="s">
        <v>172</v>
      </c>
      <c r="L80" s="8" t="s">
        <v>117</v>
      </c>
      <c r="R80" s="12" t="s">
        <v>321</v>
      </c>
    </row>
    <row r="81" spans="1:18" x14ac:dyDescent="0.2">
      <c r="A81" s="11">
        <v>74</v>
      </c>
      <c r="B81" s="12" t="s">
        <v>301</v>
      </c>
      <c r="C81" s="15" t="s">
        <v>14</v>
      </c>
      <c r="D81" s="13" t="s">
        <v>14</v>
      </c>
      <c r="E81" s="15" t="s">
        <v>14</v>
      </c>
      <c r="F81" s="13" t="s">
        <v>118</v>
      </c>
      <c r="G81" s="13" t="s">
        <v>50</v>
      </c>
      <c r="H81" s="12" t="s">
        <v>14</v>
      </c>
      <c r="I81" s="12" t="s">
        <v>400</v>
      </c>
      <c r="J81" s="26" t="s">
        <v>173</v>
      </c>
      <c r="L81" s="8" t="s">
        <v>117</v>
      </c>
    </row>
    <row r="82" spans="1:18" ht="24" x14ac:dyDescent="0.2">
      <c r="A82" s="11">
        <v>75</v>
      </c>
      <c r="B82" s="12" t="s">
        <v>302</v>
      </c>
      <c r="C82" s="13" t="s">
        <v>111</v>
      </c>
      <c r="D82" s="13" t="s">
        <v>111</v>
      </c>
      <c r="E82" s="13" t="s">
        <v>111</v>
      </c>
      <c r="F82" s="13" t="s">
        <v>111</v>
      </c>
      <c r="G82" s="13" t="s">
        <v>50</v>
      </c>
      <c r="H82" s="12" t="s">
        <v>14</v>
      </c>
      <c r="I82" s="12" t="s">
        <v>401</v>
      </c>
      <c r="J82" s="26" t="s">
        <v>174</v>
      </c>
      <c r="L82" s="8" t="s">
        <v>180</v>
      </c>
      <c r="R82" s="12" t="s">
        <v>333</v>
      </c>
    </row>
    <row r="83" spans="1:18" ht="12.75" x14ac:dyDescent="0.2">
      <c r="A83" s="11">
        <v>76</v>
      </c>
      <c r="B83" s="19" t="s">
        <v>183</v>
      </c>
      <c r="C83" s="13" t="s">
        <v>118</v>
      </c>
      <c r="D83" s="13" t="s">
        <v>14</v>
      </c>
      <c r="E83" s="32" t="s">
        <v>14</v>
      </c>
      <c r="F83" s="32" t="s">
        <v>14</v>
      </c>
      <c r="G83" s="13" t="s">
        <v>50</v>
      </c>
      <c r="H83" s="12" t="s">
        <v>14</v>
      </c>
      <c r="I83" s="12" t="s">
        <v>356</v>
      </c>
      <c r="J83" s="25" t="s">
        <v>121</v>
      </c>
      <c r="L83" s="8" t="s">
        <v>117</v>
      </c>
    </row>
    <row r="84" spans="1:18" ht="25.5" x14ac:dyDescent="0.2">
      <c r="A84" s="11">
        <v>77</v>
      </c>
      <c r="B84" s="19" t="s">
        <v>184</v>
      </c>
      <c r="C84" s="13" t="s">
        <v>118</v>
      </c>
      <c r="D84" s="13" t="s">
        <v>14</v>
      </c>
      <c r="E84" s="32" t="s">
        <v>14</v>
      </c>
      <c r="F84" s="32" t="s">
        <v>14</v>
      </c>
      <c r="G84" s="13" t="s">
        <v>50</v>
      </c>
      <c r="H84" s="12" t="s">
        <v>14</v>
      </c>
      <c r="I84" s="12" t="s">
        <v>357</v>
      </c>
      <c r="J84" s="25" t="s">
        <v>122</v>
      </c>
      <c r="L84" s="8" t="s">
        <v>180</v>
      </c>
      <c r="R84" s="12" t="s">
        <v>344</v>
      </c>
    </row>
    <row r="85" spans="1:18" ht="25.5" x14ac:dyDescent="0.2">
      <c r="A85" s="11">
        <v>78</v>
      </c>
      <c r="B85" s="19" t="s">
        <v>185</v>
      </c>
      <c r="C85" s="13" t="s">
        <v>118</v>
      </c>
      <c r="D85" s="13" t="s">
        <v>14</v>
      </c>
      <c r="E85" s="32" t="s">
        <v>14</v>
      </c>
      <c r="F85" s="32" t="s">
        <v>14</v>
      </c>
      <c r="G85" s="13" t="s">
        <v>50</v>
      </c>
      <c r="H85" s="12" t="s">
        <v>14</v>
      </c>
      <c r="I85" s="12" t="s">
        <v>358</v>
      </c>
      <c r="J85" s="25" t="s">
        <v>123</v>
      </c>
      <c r="L85" s="8" t="s">
        <v>180</v>
      </c>
      <c r="R85" s="12" t="s">
        <v>345</v>
      </c>
    </row>
    <row r="86" spans="1:18" ht="38.25" x14ac:dyDescent="0.2">
      <c r="A86" s="11">
        <v>79</v>
      </c>
      <c r="B86" s="19" t="s">
        <v>187</v>
      </c>
      <c r="C86" s="13" t="s">
        <v>118</v>
      </c>
      <c r="D86" s="13" t="s">
        <v>14</v>
      </c>
      <c r="E86" s="32" t="s">
        <v>14</v>
      </c>
      <c r="F86" s="32" t="s">
        <v>14</v>
      </c>
      <c r="G86" s="13" t="s">
        <v>50</v>
      </c>
      <c r="H86" s="12" t="s">
        <v>14</v>
      </c>
      <c r="I86" s="12" t="s">
        <v>359</v>
      </c>
      <c r="J86" s="25" t="s">
        <v>124</v>
      </c>
      <c r="L86" s="8" t="s">
        <v>180</v>
      </c>
      <c r="R86" s="12" t="s">
        <v>344</v>
      </c>
    </row>
    <row r="87" spans="1:18" ht="24" x14ac:dyDescent="0.2">
      <c r="A87" s="11">
        <v>80</v>
      </c>
      <c r="B87" s="18" t="s">
        <v>186</v>
      </c>
      <c r="C87" s="13" t="s">
        <v>118</v>
      </c>
      <c r="D87" s="13" t="s">
        <v>14</v>
      </c>
      <c r="E87" s="32" t="s">
        <v>14</v>
      </c>
      <c r="F87" s="32" t="s">
        <v>14</v>
      </c>
      <c r="G87" s="13" t="s">
        <v>50</v>
      </c>
      <c r="H87" s="12" t="s">
        <v>14</v>
      </c>
      <c r="I87" s="12" t="s">
        <v>360</v>
      </c>
      <c r="J87" s="26" t="s">
        <v>125</v>
      </c>
      <c r="L87" s="8" t="s">
        <v>180</v>
      </c>
      <c r="R87" s="12" t="s">
        <v>346</v>
      </c>
    </row>
    <row r="88" spans="1:18" ht="24" x14ac:dyDescent="0.2">
      <c r="A88" s="11">
        <v>81</v>
      </c>
      <c r="B88" s="18" t="s">
        <v>188</v>
      </c>
      <c r="C88" s="13" t="s">
        <v>118</v>
      </c>
      <c r="D88" s="13" t="s">
        <v>14</v>
      </c>
      <c r="E88" s="32" t="s">
        <v>14</v>
      </c>
      <c r="F88" s="32" t="s">
        <v>14</v>
      </c>
      <c r="G88" s="13" t="s">
        <v>50</v>
      </c>
      <c r="H88" s="12" t="s">
        <v>14</v>
      </c>
      <c r="I88" s="12" t="s">
        <v>361</v>
      </c>
      <c r="J88" s="26" t="s">
        <v>126</v>
      </c>
      <c r="L88" s="8" t="s">
        <v>180</v>
      </c>
      <c r="R88" s="12" t="s">
        <v>347</v>
      </c>
    </row>
    <row r="89" spans="1:18" ht="60" x14ac:dyDescent="0.2">
      <c r="A89" s="11">
        <v>82</v>
      </c>
      <c r="B89" s="12" t="s">
        <v>189</v>
      </c>
      <c r="C89" s="13" t="s">
        <v>118</v>
      </c>
      <c r="D89" s="13" t="s">
        <v>14</v>
      </c>
      <c r="E89" s="32" t="s">
        <v>14</v>
      </c>
      <c r="F89" s="32" t="s">
        <v>14</v>
      </c>
      <c r="G89" s="13" t="s">
        <v>50</v>
      </c>
      <c r="H89" s="12" t="s">
        <v>14</v>
      </c>
      <c r="I89" s="12" t="s">
        <v>362</v>
      </c>
      <c r="J89" s="26" t="s">
        <v>127</v>
      </c>
      <c r="L89" s="8" t="s">
        <v>114</v>
      </c>
      <c r="M89" s="10" t="s">
        <v>133</v>
      </c>
      <c r="N89" s="12" t="s">
        <v>413</v>
      </c>
      <c r="O89" s="12" t="s">
        <v>120</v>
      </c>
      <c r="Q89" s="13" t="s">
        <v>117</v>
      </c>
    </row>
    <row r="90" spans="1:18" ht="60" x14ac:dyDescent="0.2">
      <c r="A90" s="11">
        <v>83</v>
      </c>
      <c r="B90" s="12" t="s">
        <v>190</v>
      </c>
      <c r="C90" s="13" t="s">
        <v>118</v>
      </c>
      <c r="D90" s="13" t="s">
        <v>14</v>
      </c>
      <c r="E90" s="32" t="s">
        <v>14</v>
      </c>
      <c r="F90" s="32" t="s">
        <v>14</v>
      </c>
      <c r="G90" s="13" t="s">
        <v>50</v>
      </c>
      <c r="H90" s="12" t="s">
        <v>14</v>
      </c>
      <c r="I90" s="12" t="s">
        <v>363</v>
      </c>
      <c r="J90" s="26" t="s">
        <v>129</v>
      </c>
      <c r="L90" s="8" t="s">
        <v>114</v>
      </c>
      <c r="M90" s="10" t="s">
        <v>131</v>
      </c>
      <c r="N90" s="12" t="s">
        <v>413</v>
      </c>
      <c r="O90" s="12" t="s">
        <v>120</v>
      </c>
      <c r="Q90" s="13" t="s">
        <v>117</v>
      </c>
    </row>
    <row r="91" spans="1:18" x14ac:dyDescent="0.2">
      <c r="A91" s="11">
        <v>84</v>
      </c>
      <c r="B91" s="12" t="s">
        <v>191</v>
      </c>
      <c r="C91" s="13" t="s">
        <v>118</v>
      </c>
      <c r="D91" s="13" t="s">
        <v>14</v>
      </c>
      <c r="E91" s="32" t="s">
        <v>14</v>
      </c>
      <c r="F91" s="32" t="s">
        <v>14</v>
      </c>
      <c r="G91" s="13" t="s">
        <v>50</v>
      </c>
      <c r="H91" s="12" t="s">
        <v>14</v>
      </c>
      <c r="I91" s="12" t="s">
        <v>364</v>
      </c>
      <c r="J91" s="26" t="s">
        <v>130</v>
      </c>
      <c r="L91" s="8" t="s">
        <v>117</v>
      </c>
    </row>
    <row r="92" spans="1:18" x14ac:dyDescent="0.2">
      <c r="A92" s="11">
        <v>85</v>
      </c>
      <c r="B92" s="12" t="s">
        <v>192</v>
      </c>
      <c r="C92" s="13" t="s">
        <v>111</v>
      </c>
      <c r="D92" s="13" t="s">
        <v>111</v>
      </c>
      <c r="E92" s="32" t="s">
        <v>14</v>
      </c>
      <c r="F92" s="32" t="s">
        <v>14</v>
      </c>
      <c r="G92" s="13" t="s">
        <v>50</v>
      </c>
      <c r="H92" s="12" t="s">
        <v>14</v>
      </c>
      <c r="I92" s="12" t="s">
        <v>365</v>
      </c>
      <c r="J92" s="26" t="s">
        <v>134</v>
      </c>
      <c r="L92" s="8" t="s">
        <v>117</v>
      </c>
    </row>
    <row r="93" spans="1:18" ht="36" x14ac:dyDescent="0.2">
      <c r="A93" s="11">
        <v>86</v>
      </c>
      <c r="B93" s="12" t="s">
        <v>193</v>
      </c>
      <c r="C93" s="13" t="s">
        <v>111</v>
      </c>
      <c r="D93" s="13" t="s">
        <v>111</v>
      </c>
      <c r="E93" s="32" t="s">
        <v>14</v>
      </c>
      <c r="F93" s="32" t="s">
        <v>14</v>
      </c>
      <c r="G93" s="13" t="s">
        <v>50</v>
      </c>
      <c r="H93" s="12" t="s">
        <v>14</v>
      </c>
      <c r="I93" s="12" t="s">
        <v>366</v>
      </c>
      <c r="J93" s="26" t="s">
        <v>139</v>
      </c>
      <c r="L93" s="8" t="s">
        <v>180</v>
      </c>
      <c r="R93" s="12" t="s">
        <v>322</v>
      </c>
    </row>
    <row r="94" spans="1:18" ht="72" x14ac:dyDescent="0.2">
      <c r="A94" s="11">
        <v>87</v>
      </c>
      <c r="B94" s="12" t="s">
        <v>194</v>
      </c>
      <c r="C94" s="13" t="s">
        <v>118</v>
      </c>
      <c r="D94" s="13" t="s">
        <v>14</v>
      </c>
      <c r="E94" s="32" t="s">
        <v>14</v>
      </c>
      <c r="F94" s="32" t="s">
        <v>14</v>
      </c>
      <c r="G94" s="13" t="s">
        <v>50</v>
      </c>
      <c r="H94" s="12" t="s">
        <v>14</v>
      </c>
      <c r="I94" s="12" t="s">
        <v>367</v>
      </c>
      <c r="J94" s="26" t="s">
        <v>140</v>
      </c>
      <c r="L94" s="8" t="s">
        <v>114</v>
      </c>
      <c r="M94" s="10" t="s">
        <v>179</v>
      </c>
      <c r="N94" s="12" t="s">
        <v>413</v>
      </c>
      <c r="O94" s="12" t="s">
        <v>120</v>
      </c>
      <c r="Q94" s="13" t="s">
        <v>117</v>
      </c>
    </row>
    <row r="95" spans="1:18" ht="24" x14ac:dyDescent="0.2">
      <c r="A95" s="11">
        <v>88</v>
      </c>
      <c r="B95" s="12" t="s">
        <v>195</v>
      </c>
      <c r="C95" s="13" t="s">
        <v>118</v>
      </c>
      <c r="D95" s="13" t="s">
        <v>14</v>
      </c>
      <c r="E95" s="32" t="s">
        <v>14</v>
      </c>
      <c r="F95" s="32" t="s">
        <v>14</v>
      </c>
      <c r="G95" s="13" t="s">
        <v>50</v>
      </c>
      <c r="H95" s="12" t="s">
        <v>14</v>
      </c>
      <c r="I95" s="12" t="s">
        <v>368</v>
      </c>
      <c r="J95" s="26" t="s">
        <v>141</v>
      </c>
      <c r="L95" s="8" t="s">
        <v>180</v>
      </c>
      <c r="R95" s="12" t="s">
        <v>345</v>
      </c>
    </row>
    <row r="96" spans="1:18" ht="60" x14ac:dyDescent="0.2">
      <c r="A96" s="11">
        <v>89</v>
      </c>
      <c r="B96" s="12" t="s">
        <v>196</v>
      </c>
      <c r="C96" s="13" t="s">
        <v>118</v>
      </c>
      <c r="D96" s="13" t="s">
        <v>14</v>
      </c>
      <c r="E96" s="32" t="s">
        <v>14</v>
      </c>
      <c r="F96" s="32" t="s">
        <v>14</v>
      </c>
      <c r="G96" s="13" t="s">
        <v>50</v>
      </c>
      <c r="H96" s="12" t="s">
        <v>14</v>
      </c>
      <c r="I96" s="12" t="s">
        <v>369</v>
      </c>
      <c r="J96" s="26" t="s">
        <v>142</v>
      </c>
      <c r="L96" s="8" t="s">
        <v>114</v>
      </c>
      <c r="M96" s="10" t="s">
        <v>349</v>
      </c>
      <c r="N96" s="12" t="s">
        <v>414</v>
      </c>
      <c r="O96" s="12" t="s">
        <v>120</v>
      </c>
      <c r="Q96" s="13" t="s">
        <v>117</v>
      </c>
      <c r="R96" s="12" t="s">
        <v>348</v>
      </c>
    </row>
    <row r="97" spans="1:18" x14ac:dyDescent="0.2">
      <c r="A97" s="11">
        <v>90</v>
      </c>
      <c r="B97" s="12" t="s">
        <v>197</v>
      </c>
      <c r="C97" s="13" t="s">
        <v>118</v>
      </c>
      <c r="D97" s="13" t="s">
        <v>14</v>
      </c>
      <c r="E97" s="32" t="s">
        <v>14</v>
      </c>
      <c r="F97" s="32" t="s">
        <v>14</v>
      </c>
      <c r="G97" s="13" t="s">
        <v>50</v>
      </c>
      <c r="H97" s="12" t="s">
        <v>14</v>
      </c>
      <c r="I97" s="12" t="s">
        <v>370</v>
      </c>
      <c r="J97" s="26" t="s">
        <v>135</v>
      </c>
      <c r="L97" s="8" t="s">
        <v>117</v>
      </c>
    </row>
    <row r="98" spans="1:18" ht="60" x14ac:dyDescent="0.2">
      <c r="A98" s="11">
        <v>91</v>
      </c>
      <c r="B98" s="12" t="s">
        <v>198</v>
      </c>
      <c r="C98" s="13" t="s">
        <v>118</v>
      </c>
      <c r="D98" s="13" t="s">
        <v>14</v>
      </c>
      <c r="E98" s="32" t="s">
        <v>14</v>
      </c>
      <c r="F98" s="32" t="s">
        <v>14</v>
      </c>
      <c r="G98" s="13" t="s">
        <v>50</v>
      </c>
      <c r="H98" s="12" t="s">
        <v>14</v>
      </c>
      <c r="I98" s="12" t="s">
        <v>371</v>
      </c>
      <c r="J98" s="26" t="s">
        <v>143</v>
      </c>
      <c r="L98" s="8" t="s">
        <v>114</v>
      </c>
      <c r="M98" s="10" t="s">
        <v>350</v>
      </c>
      <c r="N98" s="12" t="s">
        <v>413</v>
      </c>
      <c r="O98" s="12" t="s">
        <v>120</v>
      </c>
      <c r="Q98" s="13" t="s">
        <v>117</v>
      </c>
    </row>
    <row r="99" spans="1:18" x14ac:dyDescent="0.2">
      <c r="A99" s="11">
        <v>92</v>
      </c>
      <c r="B99" s="18" t="s">
        <v>199</v>
      </c>
      <c r="C99" s="13" t="s">
        <v>111</v>
      </c>
      <c r="D99" s="13" t="s">
        <v>14</v>
      </c>
      <c r="E99" s="32" t="s">
        <v>14</v>
      </c>
      <c r="F99" s="32" t="s">
        <v>14</v>
      </c>
      <c r="G99" s="13" t="s">
        <v>50</v>
      </c>
      <c r="H99" s="12" t="s">
        <v>14</v>
      </c>
      <c r="I99" s="12" t="s">
        <v>372</v>
      </c>
      <c r="J99" s="26" t="s">
        <v>136</v>
      </c>
      <c r="L99" s="8" t="s">
        <v>117</v>
      </c>
    </row>
    <row r="100" spans="1:18" x14ac:dyDescent="0.2">
      <c r="A100" s="11">
        <v>93</v>
      </c>
      <c r="B100" s="18" t="s">
        <v>200</v>
      </c>
      <c r="C100" s="13" t="s">
        <v>111</v>
      </c>
      <c r="D100" s="13" t="s">
        <v>14</v>
      </c>
      <c r="E100" s="32" t="s">
        <v>14</v>
      </c>
      <c r="F100" s="32" t="s">
        <v>14</v>
      </c>
      <c r="G100" s="13" t="s">
        <v>50</v>
      </c>
      <c r="H100" s="12" t="s">
        <v>14</v>
      </c>
      <c r="I100" s="12" t="s">
        <v>373</v>
      </c>
      <c r="J100" s="26" t="s">
        <v>144</v>
      </c>
      <c r="L100" s="8" t="s">
        <v>117</v>
      </c>
    </row>
    <row r="101" spans="1:18" ht="24" x14ac:dyDescent="0.2">
      <c r="A101" s="11">
        <v>94</v>
      </c>
      <c r="B101" s="18" t="s">
        <v>201</v>
      </c>
      <c r="C101" s="13" t="s">
        <v>111</v>
      </c>
      <c r="D101" s="13" t="s">
        <v>111</v>
      </c>
      <c r="E101" s="32" t="s">
        <v>14</v>
      </c>
      <c r="F101" s="32" t="s">
        <v>14</v>
      </c>
      <c r="G101" s="13" t="s">
        <v>50</v>
      </c>
      <c r="H101" s="12" t="s">
        <v>14</v>
      </c>
      <c r="I101" s="12" t="s">
        <v>374</v>
      </c>
      <c r="J101" s="26" t="s">
        <v>145</v>
      </c>
      <c r="L101" s="8" t="s">
        <v>117</v>
      </c>
      <c r="R101" s="12" t="s">
        <v>343</v>
      </c>
    </row>
    <row r="102" spans="1:18" ht="60" x14ac:dyDescent="0.2">
      <c r="A102" s="11">
        <v>95</v>
      </c>
      <c r="B102" s="18" t="s">
        <v>202</v>
      </c>
      <c r="C102" s="13" t="s">
        <v>111</v>
      </c>
      <c r="D102" s="13" t="s">
        <v>111</v>
      </c>
      <c r="E102" s="32" t="s">
        <v>14</v>
      </c>
      <c r="F102" s="32" t="s">
        <v>14</v>
      </c>
      <c r="G102" s="13" t="s">
        <v>50</v>
      </c>
      <c r="H102" s="12" t="s">
        <v>14</v>
      </c>
      <c r="I102" s="12" t="s">
        <v>375</v>
      </c>
      <c r="J102" s="26" t="s">
        <v>146</v>
      </c>
      <c r="L102" s="8" t="s">
        <v>117</v>
      </c>
      <c r="R102" s="12" t="s">
        <v>415</v>
      </c>
    </row>
    <row r="103" spans="1:18" ht="24" x14ac:dyDescent="0.2">
      <c r="A103" s="11">
        <v>96</v>
      </c>
      <c r="B103" s="18" t="s">
        <v>203</v>
      </c>
      <c r="C103" s="32" t="s">
        <v>14</v>
      </c>
      <c r="D103" s="13" t="s">
        <v>111</v>
      </c>
      <c r="E103" s="32" t="s">
        <v>14</v>
      </c>
      <c r="F103" s="32" t="s">
        <v>14</v>
      </c>
      <c r="G103" s="13" t="s">
        <v>50</v>
      </c>
      <c r="H103" s="12" t="s">
        <v>14</v>
      </c>
      <c r="I103" s="12" t="s">
        <v>376</v>
      </c>
      <c r="J103" s="26" t="s">
        <v>137</v>
      </c>
      <c r="L103" s="8" t="s">
        <v>117</v>
      </c>
      <c r="R103" s="12" t="s">
        <v>337</v>
      </c>
    </row>
    <row r="104" spans="1:18" ht="24" x14ac:dyDescent="0.2">
      <c r="A104" s="11">
        <v>97</v>
      </c>
      <c r="B104" s="18" t="s">
        <v>204</v>
      </c>
      <c r="C104" s="32" t="s">
        <v>14</v>
      </c>
      <c r="D104" s="13" t="s">
        <v>111</v>
      </c>
      <c r="E104" s="32" t="s">
        <v>14</v>
      </c>
      <c r="F104" s="32" t="s">
        <v>14</v>
      </c>
      <c r="G104" s="13" t="s">
        <v>50</v>
      </c>
      <c r="H104" s="12" t="s">
        <v>14</v>
      </c>
      <c r="I104" s="12" t="s">
        <v>377</v>
      </c>
      <c r="J104" s="26" t="s">
        <v>147</v>
      </c>
      <c r="L104" s="8" t="s">
        <v>117</v>
      </c>
      <c r="R104" s="12" t="s">
        <v>337</v>
      </c>
    </row>
    <row r="105" spans="1:18" ht="24" x14ac:dyDescent="0.2">
      <c r="A105" s="11">
        <v>98</v>
      </c>
      <c r="B105" s="18" t="s">
        <v>205</v>
      </c>
      <c r="C105" s="32" t="s">
        <v>14</v>
      </c>
      <c r="D105" s="13" t="s">
        <v>111</v>
      </c>
      <c r="E105" s="32" t="s">
        <v>14</v>
      </c>
      <c r="F105" s="32" t="s">
        <v>14</v>
      </c>
      <c r="G105" s="13" t="s">
        <v>50</v>
      </c>
      <c r="H105" s="12" t="s">
        <v>14</v>
      </c>
      <c r="I105" s="12" t="s">
        <v>378</v>
      </c>
      <c r="J105" s="26" t="s">
        <v>148</v>
      </c>
      <c r="L105" s="8" t="s">
        <v>117</v>
      </c>
      <c r="R105" s="12" t="s">
        <v>337</v>
      </c>
    </row>
    <row r="106" spans="1:18" ht="36" x14ac:dyDescent="0.2">
      <c r="A106" s="11">
        <v>99</v>
      </c>
      <c r="B106" s="18" t="s">
        <v>206</v>
      </c>
      <c r="C106" s="32" t="s">
        <v>14</v>
      </c>
      <c r="D106" s="13" t="s">
        <v>111</v>
      </c>
      <c r="E106" s="32" t="s">
        <v>14</v>
      </c>
      <c r="F106" s="32" t="s">
        <v>14</v>
      </c>
      <c r="G106" s="13" t="s">
        <v>50</v>
      </c>
      <c r="H106" s="12" t="s">
        <v>14</v>
      </c>
      <c r="I106" s="12" t="s">
        <v>379</v>
      </c>
      <c r="J106" s="26" t="s">
        <v>149</v>
      </c>
      <c r="L106" s="8" t="s">
        <v>180</v>
      </c>
      <c r="R106" s="12" t="s">
        <v>338</v>
      </c>
    </row>
    <row r="107" spans="1:18" ht="36" x14ac:dyDescent="0.2">
      <c r="A107" s="11">
        <v>100</v>
      </c>
      <c r="B107" s="18" t="s">
        <v>207</v>
      </c>
      <c r="C107" s="32" t="s">
        <v>14</v>
      </c>
      <c r="D107" s="13" t="s">
        <v>111</v>
      </c>
      <c r="E107" s="32" t="s">
        <v>14</v>
      </c>
      <c r="F107" s="32" t="s">
        <v>14</v>
      </c>
      <c r="G107" s="13" t="s">
        <v>50</v>
      </c>
      <c r="H107" s="12" t="s">
        <v>14</v>
      </c>
      <c r="I107" s="12" t="s">
        <v>380</v>
      </c>
      <c r="J107" s="26" t="s">
        <v>150</v>
      </c>
      <c r="L107" s="8" t="s">
        <v>180</v>
      </c>
      <c r="R107" s="12" t="s">
        <v>339</v>
      </c>
    </row>
    <row r="108" spans="1:18" ht="24" x14ac:dyDescent="0.2">
      <c r="A108" s="11">
        <v>101</v>
      </c>
      <c r="B108" s="18" t="s">
        <v>208</v>
      </c>
      <c r="C108" s="32" t="s">
        <v>14</v>
      </c>
      <c r="D108" s="13" t="s">
        <v>111</v>
      </c>
      <c r="E108" s="32" t="s">
        <v>14</v>
      </c>
      <c r="F108" s="32" t="s">
        <v>14</v>
      </c>
      <c r="G108" s="13" t="s">
        <v>50</v>
      </c>
      <c r="H108" s="12" t="s">
        <v>14</v>
      </c>
      <c r="I108" s="12" t="s">
        <v>381</v>
      </c>
      <c r="J108" s="26" t="s">
        <v>159</v>
      </c>
      <c r="L108" s="8" t="s">
        <v>180</v>
      </c>
      <c r="R108" s="12" t="s">
        <v>340</v>
      </c>
    </row>
    <row r="109" spans="1:18" x14ac:dyDescent="0.2">
      <c r="A109" s="11">
        <v>102</v>
      </c>
      <c r="B109" s="18" t="s">
        <v>210</v>
      </c>
      <c r="C109" s="32" t="s">
        <v>14</v>
      </c>
      <c r="D109" s="13" t="s">
        <v>111</v>
      </c>
      <c r="E109" s="32" t="s">
        <v>14</v>
      </c>
      <c r="F109" s="32" t="s">
        <v>14</v>
      </c>
      <c r="G109" s="13" t="s">
        <v>50</v>
      </c>
      <c r="H109" s="12" t="s">
        <v>14</v>
      </c>
      <c r="I109" s="12" t="s">
        <v>382</v>
      </c>
      <c r="J109" s="26" t="s">
        <v>152</v>
      </c>
      <c r="L109" s="8" t="s">
        <v>117</v>
      </c>
    </row>
    <row r="110" spans="1:18" ht="96" x14ac:dyDescent="0.2">
      <c r="A110" s="11">
        <v>103</v>
      </c>
      <c r="B110" s="18" t="s">
        <v>209</v>
      </c>
      <c r="C110" s="32" t="s">
        <v>14</v>
      </c>
      <c r="D110" s="13" t="s">
        <v>111</v>
      </c>
      <c r="E110" s="32" t="s">
        <v>14</v>
      </c>
      <c r="F110" s="32" t="s">
        <v>14</v>
      </c>
      <c r="G110" s="13" t="s">
        <v>50</v>
      </c>
      <c r="H110" s="12" t="s">
        <v>14</v>
      </c>
      <c r="I110" s="12" t="s">
        <v>383</v>
      </c>
      <c r="J110" s="26" t="s">
        <v>138</v>
      </c>
      <c r="L110" s="8" t="s">
        <v>114</v>
      </c>
      <c r="M110" s="10" t="s">
        <v>351</v>
      </c>
      <c r="N110" s="12" t="s">
        <v>413</v>
      </c>
      <c r="O110" s="12" t="s">
        <v>120</v>
      </c>
      <c r="Q110" s="13" t="s">
        <v>117</v>
      </c>
    </row>
    <row r="111" spans="1:18" ht="24" x14ac:dyDescent="0.2">
      <c r="A111" s="11">
        <v>104</v>
      </c>
      <c r="B111" s="12" t="s">
        <v>211</v>
      </c>
      <c r="C111" s="32" t="s">
        <v>14</v>
      </c>
      <c r="D111" s="13" t="s">
        <v>111</v>
      </c>
      <c r="E111" s="32" t="s">
        <v>14</v>
      </c>
      <c r="F111" s="32" t="s">
        <v>14</v>
      </c>
      <c r="G111" s="13" t="s">
        <v>50</v>
      </c>
      <c r="H111" s="12" t="s">
        <v>14</v>
      </c>
      <c r="I111" s="12" t="s">
        <v>384</v>
      </c>
      <c r="J111" s="26" t="s">
        <v>153</v>
      </c>
      <c r="L111" s="8" t="s">
        <v>117</v>
      </c>
    </row>
    <row r="112" spans="1:18" x14ac:dyDescent="0.2">
      <c r="A112" s="11">
        <v>105</v>
      </c>
      <c r="B112" s="12" t="s">
        <v>212</v>
      </c>
      <c r="C112" s="32" t="s">
        <v>14</v>
      </c>
      <c r="D112" s="13" t="s">
        <v>111</v>
      </c>
      <c r="E112" s="32" t="s">
        <v>14</v>
      </c>
      <c r="F112" s="32" t="s">
        <v>14</v>
      </c>
      <c r="G112" s="13" t="s">
        <v>50</v>
      </c>
      <c r="H112" s="12" t="s">
        <v>14</v>
      </c>
      <c r="I112" s="12" t="s">
        <v>385</v>
      </c>
      <c r="J112" s="26" t="s">
        <v>160</v>
      </c>
      <c r="L112" s="8" t="s">
        <v>117</v>
      </c>
    </row>
    <row r="113" spans="1:18" x14ac:dyDescent="0.2">
      <c r="A113" s="11">
        <v>106</v>
      </c>
      <c r="B113" s="12" t="s">
        <v>213</v>
      </c>
      <c r="C113" s="32" t="s">
        <v>14</v>
      </c>
      <c r="D113" s="13" t="s">
        <v>111</v>
      </c>
      <c r="E113" s="32" t="s">
        <v>14</v>
      </c>
      <c r="F113" s="32" t="s">
        <v>14</v>
      </c>
      <c r="G113" s="13" t="s">
        <v>50</v>
      </c>
      <c r="H113" s="12" t="s">
        <v>14</v>
      </c>
      <c r="I113" s="12" t="s">
        <v>386</v>
      </c>
      <c r="J113" s="26" t="s">
        <v>155</v>
      </c>
      <c r="L113" s="8" t="s">
        <v>117</v>
      </c>
    </row>
    <row r="114" spans="1:18" ht="48" x14ac:dyDescent="0.2">
      <c r="A114" s="11">
        <v>107</v>
      </c>
      <c r="B114" s="12" t="s">
        <v>214</v>
      </c>
      <c r="C114" s="32" t="s">
        <v>14</v>
      </c>
      <c r="D114" s="13" t="s">
        <v>111</v>
      </c>
      <c r="E114" s="32" t="s">
        <v>14</v>
      </c>
      <c r="F114" s="32" t="s">
        <v>14</v>
      </c>
      <c r="G114" s="13" t="s">
        <v>50</v>
      </c>
      <c r="H114" s="12" t="s">
        <v>14</v>
      </c>
      <c r="I114" s="12" t="s">
        <v>387</v>
      </c>
      <c r="J114" s="26" t="s">
        <v>156</v>
      </c>
      <c r="L114" s="8" t="s">
        <v>180</v>
      </c>
      <c r="R114" s="12" t="s">
        <v>352</v>
      </c>
    </row>
    <row r="115" spans="1:18" ht="48" x14ac:dyDescent="0.2">
      <c r="A115" s="11">
        <v>108</v>
      </c>
      <c r="B115" s="12" t="s">
        <v>215</v>
      </c>
      <c r="C115" s="32" t="s">
        <v>14</v>
      </c>
      <c r="D115" s="13" t="s">
        <v>111</v>
      </c>
      <c r="E115" s="32" t="s">
        <v>14</v>
      </c>
      <c r="F115" s="32" t="s">
        <v>14</v>
      </c>
      <c r="G115" s="13" t="s">
        <v>50</v>
      </c>
      <c r="H115" s="12" t="s">
        <v>14</v>
      </c>
      <c r="I115" s="12" t="s">
        <v>388</v>
      </c>
      <c r="J115" s="26" t="s">
        <v>157</v>
      </c>
      <c r="L115" s="8" t="s">
        <v>180</v>
      </c>
      <c r="R115" s="12" t="s">
        <v>353</v>
      </c>
    </row>
    <row r="116" spans="1:18" x14ac:dyDescent="0.2">
      <c r="A116" s="11">
        <v>109</v>
      </c>
      <c r="B116" s="12" t="s">
        <v>216</v>
      </c>
      <c r="C116" s="32" t="s">
        <v>14</v>
      </c>
      <c r="D116" s="13" t="s">
        <v>111</v>
      </c>
      <c r="E116" s="32" t="s">
        <v>14</v>
      </c>
      <c r="F116" s="32" t="s">
        <v>14</v>
      </c>
      <c r="G116" s="13" t="s">
        <v>50</v>
      </c>
      <c r="H116" s="12" t="s">
        <v>14</v>
      </c>
      <c r="I116" s="12" t="s">
        <v>389</v>
      </c>
      <c r="J116" s="26" t="s">
        <v>161</v>
      </c>
      <c r="L116" s="8" t="s">
        <v>117</v>
      </c>
    </row>
    <row r="117" spans="1:18" ht="48" x14ac:dyDescent="0.2">
      <c r="A117" s="11">
        <v>110</v>
      </c>
      <c r="B117" s="12" t="s">
        <v>217</v>
      </c>
      <c r="C117" s="32" t="s">
        <v>14</v>
      </c>
      <c r="D117" s="13" t="s">
        <v>111</v>
      </c>
      <c r="E117" s="32" t="s">
        <v>14</v>
      </c>
      <c r="F117" s="32" t="s">
        <v>14</v>
      </c>
      <c r="G117" s="13" t="s">
        <v>50</v>
      </c>
      <c r="H117" s="12" t="s">
        <v>14</v>
      </c>
      <c r="I117" s="12" t="s">
        <v>390</v>
      </c>
      <c r="J117" s="26" t="s">
        <v>158</v>
      </c>
      <c r="L117" s="8" t="s">
        <v>180</v>
      </c>
      <c r="R117" s="12" t="s">
        <v>341</v>
      </c>
    </row>
    <row r="118" spans="1:18" ht="48" x14ac:dyDescent="0.2">
      <c r="A118" s="11">
        <v>111</v>
      </c>
      <c r="B118" s="12" t="s">
        <v>218</v>
      </c>
      <c r="C118" s="32" t="s">
        <v>14</v>
      </c>
      <c r="D118" s="13" t="s">
        <v>14</v>
      </c>
      <c r="E118" s="13" t="s">
        <v>118</v>
      </c>
      <c r="F118" s="32" t="s">
        <v>14</v>
      </c>
      <c r="G118" s="13" t="s">
        <v>50</v>
      </c>
      <c r="H118" s="12" t="s">
        <v>14</v>
      </c>
      <c r="I118" s="12" t="s">
        <v>391</v>
      </c>
      <c r="J118" s="26" t="s">
        <v>162</v>
      </c>
      <c r="L118" s="8" t="s">
        <v>114</v>
      </c>
      <c r="M118" s="10" t="s">
        <v>354</v>
      </c>
      <c r="N118" s="12" t="s">
        <v>320</v>
      </c>
      <c r="O118" s="12" t="s">
        <v>120</v>
      </c>
      <c r="Q118" s="13" t="s">
        <v>117</v>
      </c>
    </row>
    <row r="119" spans="1:18" ht="48" x14ac:dyDescent="0.2">
      <c r="A119" s="11">
        <v>112</v>
      </c>
      <c r="B119" s="12" t="s">
        <v>219</v>
      </c>
      <c r="C119" s="32" t="s">
        <v>14</v>
      </c>
      <c r="D119" s="13" t="s">
        <v>14</v>
      </c>
      <c r="E119" s="13" t="s">
        <v>118</v>
      </c>
      <c r="F119" s="32" t="s">
        <v>14</v>
      </c>
      <c r="G119" s="13" t="s">
        <v>50</v>
      </c>
      <c r="H119" s="12" t="s">
        <v>14</v>
      </c>
      <c r="I119" s="12" t="s">
        <v>392</v>
      </c>
      <c r="J119" s="26" t="s">
        <v>163</v>
      </c>
      <c r="L119" s="8" t="s">
        <v>114</v>
      </c>
      <c r="M119" s="10" t="s">
        <v>355</v>
      </c>
      <c r="N119" s="12" t="s">
        <v>320</v>
      </c>
      <c r="O119" s="12" t="s">
        <v>120</v>
      </c>
      <c r="Q119" s="13" t="s">
        <v>117</v>
      </c>
    </row>
    <row r="120" spans="1:18" x14ac:dyDescent="0.2">
      <c r="A120" s="11">
        <v>113</v>
      </c>
      <c r="B120" s="12" t="s">
        <v>220</v>
      </c>
      <c r="C120" s="32" t="s">
        <v>14</v>
      </c>
      <c r="D120" s="13" t="s">
        <v>14</v>
      </c>
      <c r="E120" s="13" t="s">
        <v>118</v>
      </c>
      <c r="F120" s="32" t="s">
        <v>14</v>
      </c>
      <c r="G120" s="13" t="s">
        <v>50</v>
      </c>
      <c r="H120" s="12" t="s">
        <v>14</v>
      </c>
      <c r="I120" s="12" t="s">
        <v>393</v>
      </c>
      <c r="J120" s="26" t="s">
        <v>164</v>
      </c>
      <c r="L120" s="8" t="s">
        <v>117</v>
      </c>
    </row>
    <row r="121" spans="1:18" x14ac:dyDescent="0.2">
      <c r="A121" s="11">
        <v>114</v>
      </c>
      <c r="B121" s="12" t="s">
        <v>221</v>
      </c>
      <c r="C121" s="32" t="s">
        <v>14</v>
      </c>
      <c r="D121" s="13" t="s">
        <v>14</v>
      </c>
      <c r="E121" s="13" t="s">
        <v>118</v>
      </c>
      <c r="F121" s="32" t="s">
        <v>14</v>
      </c>
      <c r="G121" s="13" t="s">
        <v>50</v>
      </c>
      <c r="H121" s="12" t="s">
        <v>14</v>
      </c>
      <c r="I121" s="12" t="s">
        <v>394</v>
      </c>
      <c r="J121" s="26" t="s">
        <v>165</v>
      </c>
      <c r="L121" s="8" t="s">
        <v>117</v>
      </c>
    </row>
    <row r="122" spans="1:18" x14ac:dyDescent="0.2">
      <c r="A122" s="11">
        <v>115</v>
      </c>
      <c r="B122" s="12" t="s">
        <v>222</v>
      </c>
      <c r="C122" s="32" t="s">
        <v>14</v>
      </c>
      <c r="D122" s="13" t="s">
        <v>14</v>
      </c>
      <c r="E122" s="13" t="s">
        <v>118</v>
      </c>
      <c r="F122" s="32" t="s">
        <v>14</v>
      </c>
      <c r="G122" s="13" t="s">
        <v>50</v>
      </c>
      <c r="H122" s="12" t="s">
        <v>14</v>
      </c>
      <c r="I122" s="12" t="s">
        <v>395</v>
      </c>
      <c r="J122" s="26" t="s">
        <v>168</v>
      </c>
      <c r="L122" s="8" t="s">
        <v>117</v>
      </c>
    </row>
    <row r="123" spans="1:18" x14ac:dyDescent="0.2">
      <c r="A123" s="11">
        <v>116</v>
      </c>
      <c r="B123" s="12" t="s">
        <v>223</v>
      </c>
      <c r="C123" s="32" t="s">
        <v>14</v>
      </c>
      <c r="D123" s="13" t="s">
        <v>14</v>
      </c>
      <c r="E123" s="13" t="s">
        <v>118</v>
      </c>
      <c r="F123" s="32" t="s">
        <v>14</v>
      </c>
      <c r="G123" s="13" t="s">
        <v>50</v>
      </c>
      <c r="H123" s="12" t="s">
        <v>14</v>
      </c>
      <c r="I123" s="12" t="s">
        <v>396</v>
      </c>
      <c r="J123" s="26" t="s">
        <v>169</v>
      </c>
      <c r="L123" s="8" t="s">
        <v>117</v>
      </c>
    </row>
    <row r="124" spans="1:18" x14ac:dyDescent="0.2">
      <c r="A124" s="11">
        <v>117</v>
      </c>
      <c r="B124" s="12" t="s">
        <v>224</v>
      </c>
      <c r="C124" s="32" t="s">
        <v>14</v>
      </c>
      <c r="D124" s="13" t="s">
        <v>14</v>
      </c>
      <c r="E124" s="13" t="s">
        <v>118</v>
      </c>
      <c r="F124" s="32" t="s">
        <v>14</v>
      </c>
      <c r="G124" s="13" t="s">
        <v>50</v>
      </c>
      <c r="H124" s="12" t="s">
        <v>14</v>
      </c>
      <c r="I124" s="12" t="s">
        <v>397</v>
      </c>
      <c r="J124" s="26" t="s">
        <v>170</v>
      </c>
      <c r="L124" s="8" t="s">
        <v>117</v>
      </c>
    </row>
    <row r="125" spans="1:18" ht="24" x14ac:dyDescent="0.2">
      <c r="A125" s="11">
        <v>118</v>
      </c>
      <c r="B125" s="12" t="s">
        <v>225</v>
      </c>
      <c r="C125" s="32" t="s">
        <v>14</v>
      </c>
      <c r="D125" s="13" t="s">
        <v>14</v>
      </c>
      <c r="E125" s="13" t="s">
        <v>118</v>
      </c>
      <c r="F125" s="32" t="s">
        <v>14</v>
      </c>
      <c r="G125" s="13" t="s">
        <v>50</v>
      </c>
      <c r="H125" s="12" t="s">
        <v>14</v>
      </c>
      <c r="I125" s="12" t="s">
        <v>398</v>
      </c>
      <c r="J125" s="26" t="s">
        <v>171</v>
      </c>
      <c r="L125" s="8" t="s">
        <v>117</v>
      </c>
    </row>
    <row r="126" spans="1:18" ht="24" x14ac:dyDescent="0.2">
      <c r="A126" s="11">
        <v>119</v>
      </c>
      <c r="B126" s="12" t="s">
        <v>226</v>
      </c>
      <c r="C126" s="32" t="s">
        <v>14</v>
      </c>
      <c r="D126" s="13" t="s">
        <v>14</v>
      </c>
      <c r="E126" s="32" t="s">
        <v>14</v>
      </c>
      <c r="F126" s="13" t="s">
        <v>118</v>
      </c>
      <c r="G126" s="13" t="s">
        <v>50</v>
      </c>
      <c r="H126" s="12" t="s">
        <v>14</v>
      </c>
      <c r="I126" s="12" t="s">
        <v>402</v>
      </c>
      <c r="J126" s="26" t="s">
        <v>172</v>
      </c>
      <c r="L126" s="8" t="s">
        <v>180</v>
      </c>
      <c r="R126" s="12" t="s">
        <v>342</v>
      </c>
    </row>
    <row r="127" spans="1:18" x14ac:dyDescent="0.2">
      <c r="A127" s="11">
        <v>120</v>
      </c>
      <c r="B127" s="12" t="s">
        <v>227</v>
      </c>
      <c r="C127" s="32" t="s">
        <v>14</v>
      </c>
      <c r="D127" s="13" t="s">
        <v>14</v>
      </c>
      <c r="E127" s="32" t="s">
        <v>14</v>
      </c>
      <c r="F127" s="13" t="s">
        <v>118</v>
      </c>
      <c r="G127" s="13" t="s">
        <v>50</v>
      </c>
      <c r="H127" s="12" t="s">
        <v>14</v>
      </c>
      <c r="I127" s="12" t="s">
        <v>403</v>
      </c>
      <c r="J127" s="26" t="s">
        <v>173</v>
      </c>
      <c r="L127" s="8" t="s">
        <v>117</v>
      </c>
    </row>
    <row r="128" spans="1:18" ht="24" x14ac:dyDescent="0.2">
      <c r="A128" s="11">
        <v>121</v>
      </c>
      <c r="B128" s="12" t="s">
        <v>303</v>
      </c>
      <c r="C128" s="13" t="s">
        <v>118</v>
      </c>
      <c r="D128" s="13" t="s">
        <v>111</v>
      </c>
      <c r="E128" s="13" t="s">
        <v>118</v>
      </c>
      <c r="F128" s="13" t="s">
        <v>111</v>
      </c>
      <c r="G128" s="13" t="s">
        <v>50</v>
      </c>
      <c r="H128" s="12" t="s">
        <v>14</v>
      </c>
      <c r="I128" s="12" t="s">
        <v>98</v>
      </c>
      <c r="J128" s="27"/>
      <c r="L128" s="8" t="s">
        <v>117</v>
      </c>
    </row>
    <row r="129" spans="1:18" x14ac:dyDescent="0.2">
      <c r="A129" s="11">
        <v>122</v>
      </c>
      <c r="B129" s="12" t="s">
        <v>304</v>
      </c>
      <c r="C129" s="13" t="s">
        <v>118</v>
      </c>
      <c r="D129" s="13" t="s">
        <v>111</v>
      </c>
      <c r="E129" s="13" t="s">
        <v>118</v>
      </c>
      <c r="F129" s="13" t="s">
        <v>111</v>
      </c>
      <c r="G129" s="13" t="s">
        <v>50</v>
      </c>
      <c r="H129" s="12" t="s">
        <v>14</v>
      </c>
      <c r="I129" s="12" t="s">
        <v>99</v>
      </c>
      <c r="J129" s="27"/>
      <c r="L129" s="8" t="s">
        <v>117</v>
      </c>
    </row>
    <row r="130" spans="1:18" x14ac:dyDescent="0.2">
      <c r="A130" s="11">
        <v>123</v>
      </c>
      <c r="B130" s="12" t="s">
        <v>305</v>
      </c>
      <c r="C130" s="13" t="s">
        <v>118</v>
      </c>
      <c r="D130" s="13" t="s">
        <v>111</v>
      </c>
      <c r="E130" s="13" t="s">
        <v>118</v>
      </c>
      <c r="F130" s="13" t="s">
        <v>111</v>
      </c>
      <c r="G130" s="13" t="s">
        <v>11</v>
      </c>
      <c r="H130" s="12" t="s">
        <v>100</v>
      </c>
      <c r="I130" s="12" t="s">
        <v>101</v>
      </c>
      <c r="J130" s="27"/>
      <c r="K130" s="14" t="s">
        <v>114</v>
      </c>
      <c r="L130" s="14" t="s">
        <v>180</v>
      </c>
    </row>
    <row r="131" spans="1:18" ht="24" x14ac:dyDescent="0.2">
      <c r="A131" s="11">
        <v>124</v>
      </c>
      <c r="B131" s="12" t="s">
        <v>306</v>
      </c>
      <c r="C131" s="13" t="s">
        <v>118</v>
      </c>
      <c r="D131" s="13" t="s">
        <v>118</v>
      </c>
      <c r="E131" s="13" t="s">
        <v>118</v>
      </c>
      <c r="F131" s="13" t="s">
        <v>118</v>
      </c>
      <c r="G131" s="13" t="s">
        <v>11</v>
      </c>
      <c r="H131" s="12" t="s">
        <v>100</v>
      </c>
      <c r="I131" s="12" t="s">
        <v>102</v>
      </c>
      <c r="J131" s="27"/>
      <c r="K131" s="14" t="s">
        <v>114</v>
      </c>
      <c r="L131" s="14" t="s">
        <v>180</v>
      </c>
    </row>
    <row r="132" spans="1:18" ht="36" x14ac:dyDescent="0.2">
      <c r="A132" s="11">
        <v>125</v>
      </c>
      <c r="B132" s="12" t="s">
        <v>307</v>
      </c>
      <c r="C132" s="13" t="s">
        <v>118</v>
      </c>
      <c r="D132" s="13" t="s">
        <v>118</v>
      </c>
      <c r="E132" s="13" t="s">
        <v>118</v>
      </c>
      <c r="F132" s="13" t="s">
        <v>118</v>
      </c>
      <c r="G132" s="13" t="s">
        <v>11</v>
      </c>
      <c r="H132" s="12" t="s">
        <v>100</v>
      </c>
      <c r="I132" s="12" t="s">
        <v>103</v>
      </c>
      <c r="J132" s="27"/>
      <c r="K132" s="14" t="s">
        <v>114</v>
      </c>
      <c r="L132" s="14" t="s">
        <v>180</v>
      </c>
    </row>
    <row r="133" spans="1:18" x14ac:dyDescent="0.2">
      <c r="A133" s="11">
        <v>126</v>
      </c>
      <c r="B133" s="12" t="s">
        <v>308</v>
      </c>
      <c r="C133" s="13" t="s">
        <v>118</v>
      </c>
      <c r="D133" s="13" t="s">
        <v>118</v>
      </c>
      <c r="E133" s="13" t="s">
        <v>118</v>
      </c>
      <c r="F133" s="13" t="s">
        <v>118</v>
      </c>
      <c r="G133" s="13" t="s">
        <v>11</v>
      </c>
      <c r="H133" s="12" t="s">
        <v>100</v>
      </c>
      <c r="I133" s="12" t="s">
        <v>104</v>
      </c>
      <c r="J133" s="27"/>
      <c r="K133" s="14" t="s">
        <v>114</v>
      </c>
      <c r="L133" s="14" t="s">
        <v>180</v>
      </c>
    </row>
    <row r="134" spans="1:18" x14ac:dyDescent="0.2">
      <c r="A134" s="11">
        <v>127</v>
      </c>
      <c r="B134" s="12" t="s">
        <v>309</v>
      </c>
      <c r="C134" s="13" t="s">
        <v>118</v>
      </c>
      <c r="D134" s="13" t="s">
        <v>118</v>
      </c>
      <c r="E134" s="13" t="s">
        <v>118</v>
      </c>
      <c r="F134" s="13" t="s">
        <v>118</v>
      </c>
      <c r="G134" s="13" t="s">
        <v>11</v>
      </c>
      <c r="H134" s="12" t="s">
        <v>100</v>
      </c>
      <c r="I134" s="12" t="s">
        <v>105</v>
      </c>
      <c r="J134" s="27"/>
      <c r="K134" s="14" t="s">
        <v>114</v>
      </c>
      <c r="L134" s="14" t="s">
        <v>180</v>
      </c>
    </row>
    <row r="135" spans="1:18" ht="24" x14ac:dyDescent="0.2">
      <c r="A135" s="11">
        <v>128</v>
      </c>
      <c r="B135" s="12" t="s">
        <v>310</v>
      </c>
      <c r="C135" s="13" t="s">
        <v>118</v>
      </c>
      <c r="D135" s="13" t="s">
        <v>118</v>
      </c>
      <c r="E135" s="13" t="s">
        <v>118</v>
      </c>
      <c r="F135" s="13" t="s">
        <v>118</v>
      </c>
      <c r="G135" s="13" t="s">
        <v>50</v>
      </c>
      <c r="H135" s="12" t="s">
        <v>14</v>
      </c>
      <c r="I135" s="12" t="s">
        <v>106</v>
      </c>
      <c r="J135" s="27"/>
      <c r="L135" s="14" t="s">
        <v>180</v>
      </c>
      <c r="R135" s="12" t="s">
        <v>334</v>
      </c>
    </row>
    <row r="136" spans="1:18" ht="24" x14ac:dyDescent="0.2">
      <c r="A136" s="11">
        <v>129</v>
      </c>
      <c r="B136" s="12" t="s">
        <v>311</v>
      </c>
      <c r="C136" s="13" t="s">
        <v>118</v>
      </c>
      <c r="D136" s="13" t="s">
        <v>111</v>
      </c>
      <c r="E136" s="13" t="s">
        <v>118</v>
      </c>
      <c r="F136" s="13" t="s">
        <v>118</v>
      </c>
      <c r="G136" s="13" t="s">
        <v>50</v>
      </c>
      <c r="H136" s="12" t="s">
        <v>14</v>
      </c>
      <c r="I136" s="12" t="s">
        <v>107</v>
      </c>
      <c r="J136" s="27"/>
      <c r="L136" s="14" t="s">
        <v>180</v>
      </c>
      <c r="R136" s="12" t="s">
        <v>334</v>
      </c>
    </row>
    <row r="137" spans="1:18" ht="36" x14ac:dyDescent="0.2">
      <c r="A137" s="11">
        <v>130</v>
      </c>
      <c r="B137" s="12" t="s">
        <v>312</v>
      </c>
      <c r="C137" s="13" t="s">
        <v>118</v>
      </c>
      <c r="D137" s="13" t="s">
        <v>111</v>
      </c>
      <c r="E137" s="13" t="s">
        <v>118</v>
      </c>
      <c r="F137" s="13" t="s">
        <v>118</v>
      </c>
      <c r="G137" s="13" t="s">
        <v>50</v>
      </c>
      <c r="H137" s="12" t="s">
        <v>14</v>
      </c>
      <c r="I137" s="12" t="s">
        <v>108</v>
      </c>
      <c r="J137" s="27"/>
      <c r="L137" s="14" t="s">
        <v>180</v>
      </c>
      <c r="R137" s="12" t="s">
        <v>335</v>
      </c>
    </row>
    <row r="138" spans="1:18" ht="24" x14ac:dyDescent="0.2">
      <c r="A138" s="11">
        <v>131</v>
      </c>
      <c r="B138" s="12" t="s">
        <v>313</v>
      </c>
      <c r="C138" s="13" t="s">
        <v>118</v>
      </c>
      <c r="D138" s="13" t="s">
        <v>14</v>
      </c>
      <c r="E138" s="13" t="s">
        <v>118</v>
      </c>
      <c r="F138" s="15" t="s">
        <v>14</v>
      </c>
      <c r="G138" s="13" t="s">
        <v>50</v>
      </c>
      <c r="H138" s="12" t="s">
        <v>14</v>
      </c>
      <c r="I138" s="12" t="s">
        <v>109</v>
      </c>
      <c r="J138" s="27"/>
      <c r="L138" s="14" t="s">
        <v>180</v>
      </c>
      <c r="R138" s="12" t="s">
        <v>335</v>
      </c>
    </row>
    <row r="139" spans="1:18" ht="24" x14ac:dyDescent="0.2">
      <c r="A139" s="11">
        <v>132</v>
      </c>
      <c r="B139" s="12" t="s">
        <v>314</v>
      </c>
      <c r="C139" s="13" t="s">
        <v>118</v>
      </c>
      <c r="D139" s="13" t="s">
        <v>111</v>
      </c>
      <c r="E139" s="13" t="s">
        <v>118</v>
      </c>
      <c r="F139" s="13" t="s">
        <v>118</v>
      </c>
      <c r="G139" s="13" t="s">
        <v>50</v>
      </c>
      <c r="H139" s="12" t="s">
        <v>14</v>
      </c>
      <c r="I139" s="12" t="s">
        <v>110</v>
      </c>
      <c r="J139" s="27"/>
      <c r="L139" s="14" t="s">
        <v>180</v>
      </c>
      <c r="R139" s="12" t="s">
        <v>335</v>
      </c>
    </row>
    <row r="140" spans="1:18" ht="12.75" x14ac:dyDescent="0.2">
      <c r="K140" s="39" t="s">
        <v>411</v>
      </c>
      <c r="L140" s="37">
        <f>COUNTIF($L$8:$L$139, Sheet2!A4)</f>
        <v>63</v>
      </c>
      <c r="M140" s="38">
        <f>L140/$L$143</f>
        <v>0.47727272727272729</v>
      </c>
    </row>
    <row r="141" spans="1:18" x14ac:dyDescent="0.2">
      <c r="K141" s="8" t="s">
        <v>409</v>
      </c>
      <c r="L141" s="37">
        <f>COUNTIF($L$8:$L$139, Sheet2!A2)</f>
        <v>53</v>
      </c>
      <c r="M141" s="38">
        <f>L141/$L$143</f>
        <v>0.40151515151515149</v>
      </c>
    </row>
    <row r="142" spans="1:18" x14ac:dyDescent="0.2">
      <c r="K142" s="8" t="s">
        <v>410</v>
      </c>
      <c r="L142" s="37">
        <f>COUNTIF($L$8:$L$139, Sheet2!A3)</f>
        <v>16</v>
      </c>
      <c r="M142" s="38">
        <f>L142/$L$143</f>
        <v>0.12121212121212122</v>
      </c>
    </row>
    <row r="143" spans="1:18" x14ac:dyDescent="0.2">
      <c r="K143" s="8" t="s">
        <v>412</v>
      </c>
      <c r="L143" s="37">
        <f>SUM(L140:L142)</f>
        <v>132</v>
      </c>
      <c r="M143" s="38">
        <f>L143/$L$143</f>
        <v>1</v>
      </c>
    </row>
  </sheetData>
  <autoFilter ref="A6:Q139">
    <filterColumn colId="2" showButton="0"/>
    <filterColumn colId="3" showButton="0"/>
    <filterColumn colId="4" showButton="0"/>
  </autoFilter>
  <mergeCells count="26">
    <mergeCell ref="A1:I1"/>
    <mergeCell ref="P6:P7"/>
    <mergeCell ref="C6:F6"/>
    <mergeCell ref="G6:G7"/>
    <mergeCell ref="H6:H7"/>
    <mergeCell ref="K1:Q1"/>
    <mergeCell ref="K4:Q4"/>
    <mergeCell ref="K3:Q3"/>
    <mergeCell ref="A2:I2"/>
    <mergeCell ref="K2:Q2"/>
    <mergeCell ref="L6:L7"/>
    <mergeCell ref="A3:I3"/>
    <mergeCell ref="K5:Q5"/>
    <mergeCell ref="O6:O7"/>
    <mergeCell ref="J6:J7"/>
    <mergeCell ref="N6:N7"/>
    <mergeCell ref="R6:R7"/>
    <mergeCell ref="Q6:Q7"/>
    <mergeCell ref="I6:I7"/>
    <mergeCell ref="A4:I4"/>
    <mergeCell ref="K6:K7"/>
    <mergeCell ref="M6:M7"/>
    <mergeCell ref="A5:F5"/>
    <mergeCell ref="G5:H5"/>
    <mergeCell ref="A6:A7"/>
    <mergeCell ref="B6:B7"/>
  </mergeCells>
  <conditionalFormatting sqref="L1:L70 L72:L118 L120:L1048576">
    <cfRule type="cellIs" dxfId="8" priority="43" operator="equal">
      <formula>"yes"</formula>
    </cfRule>
    <cfRule type="cellIs" dxfId="7" priority="44" operator="equal">
      <formula>"not applicable"</formula>
    </cfRule>
    <cfRule type="cellIs" dxfId="6" priority="45" operator="equal">
      <formula>"no"</formula>
    </cfRule>
  </conditionalFormatting>
  <conditionalFormatting sqref="L119">
    <cfRule type="cellIs" dxfId="5" priority="4" operator="equal">
      <formula>"yes"</formula>
    </cfRule>
    <cfRule type="cellIs" dxfId="4" priority="5" operator="equal">
      <formula>"not applicable"</formula>
    </cfRule>
    <cfRule type="cellIs" dxfId="3" priority="6" operator="equal">
      <formula>"no"</formula>
    </cfRule>
  </conditionalFormatting>
  <conditionalFormatting sqref="L71">
    <cfRule type="cellIs" dxfId="2" priority="1" operator="equal">
      <formula>"yes"</formula>
    </cfRule>
    <cfRule type="cellIs" dxfId="1" priority="2" operator="equal">
      <formula>"not applicable"</formula>
    </cfRule>
    <cfRule type="cellIs" dxfId="0" priority="3" operator="equal">
      <formula>"no"</formula>
    </cfRule>
  </conditionalFormatting>
  <printOptions gridLines="1"/>
  <pageMargins left="0.39370078740157483" right="0.39370078740157483" top="0.39370078740157483" bottom="0.39370078740157483" header="0.39370078740157483" footer="0.39370078740157483"/>
  <pageSetup paperSize="9"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Sheet2!$A$2:$A$4</xm:f>
          </x14:formula1>
          <xm:sqref>L8:L139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2.75" x14ac:dyDescent="0.2"/>
  <cols>
    <col min="1" max="1" width="18.42578125" bestFit="1" customWidth="1"/>
  </cols>
  <sheetData>
    <row r="1" spans="1:1" x14ac:dyDescent="0.2">
      <c r="A1" s="5" t="s">
        <v>408</v>
      </c>
    </row>
    <row r="2" spans="1:1" x14ac:dyDescent="0.2">
      <c r="A2" t="s">
        <v>117</v>
      </c>
    </row>
    <row r="3" spans="1:1" x14ac:dyDescent="0.2">
      <c r="A3" t="s">
        <v>114</v>
      </c>
    </row>
    <row r="4" spans="1:1" x14ac:dyDescent="0.2">
      <c r="A4" t="s">
        <v>180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HERA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Premuž</dc:creator>
  <cp:lastModifiedBy>Robert Premuž</cp:lastModifiedBy>
  <cp:lastPrinted>2019-09-26T10:53:59Z</cp:lastPrinted>
  <dcterms:created xsi:type="dcterms:W3CDTF">2019-09-16T13:12:22Z</dcterms:created>
  <dcterms:modified xsi:type="dcterms:W3CDTF">2020-01-15T12:10:58Z</dcterms:modified>
</cp:coreProperties>
</file>